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2 год\3. девять месяцев\Дума\"/>
    </mc:Choice>
  </mc:AlternateContent>
  <bookViews>
    <workbookView xWindow="0" yWindow="0" windowWidth="21570" windowHeight="10215"/>
  </bookViews>
  <sheets>
    <sheet name="Бюджет_2" sheetId="1" r:id="rId1"/>
  </sheets>
  <definedNames>
    <definedName name="_xlnm.Print_Titles" localSheetId="0">Бюджет_2!$10:$13</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1" l="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14" i="1"/>
</calcChain>
</file>

<file path=xl/sharedStrings.xml><?xml version="1.0" encoding="utf-8"?>
<sst xmlns="http://schemas.openxmlformats.org/spreadsheetml/2006/main" count="5681" uniqueCount="887">
  <si>
    <t>000</t>
  </si>
  <si>
    <t>4000799990</t>
  </si>
  <si>
    <t>99990</t>
  </si>
  <si>
    <t>07</t>
  </si>
  <si>
    <t>0</t>
  </si>
  <si>
    <t>40</t>
  </si>
  <si>
    <t>0000000000</t>
  </si>
  <si>
    <t>870</t>
  </si>
  <si>
    <t>Вид расхода:8.7.0;Резервные средства</t>
  </si>
  <si>
    <t/>
  </si>
  <si>
    <t>40.0.07.99990;условно утвержденные расходы</t>
  </si>
  <si>
    <t>4000720700</t>
  </si>
  <si>
    <t>20700</t>
  </si>
  <si>
    <t>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</si>
  <si>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4000700000</t>
  </si>
  <si>
    <t>40.0.07.00000;основное мероприятие "Реализация норм, установленных Бюджетным кодексом Российской Федерации"</t>
  </si>
  <si>
    <t>622</t>
  </si>
  <si>
    <t>4000685150</t>
  </si>
  <si>
    <t>85150</t>
  </si>
  <si>
    <t>06</t>
  </si>
  <si>
    <t>Вид расхода:6.2.2;Субсидии автономным учреждениям на иные цели</t>
  </si>
  <si>
    <t>40.0.06.85150;иные межбюджетные трансферты на финансовое обеспечение мероприятий, связанных с содержанием мест сбора и приема мобилизационых ресурсов</t>
  </si>
  <si>
    <t>4000685060</t>
  </si>
  <si>
    <t>85060</t>
  </si>
  <si>
    <t>40.0.06.85060;иные межбюджетные трансферты на реализацию мероприятий по содействию трудоустройству граждан</t>
  </si>
  <si>
    <t>244</t>
  </si>
  <si>
    <t>4000651200</t>
  </si>
  <si>
    <t>51200</t>
  </si>
  <si>
    <t>Вид расхода:2.4.4;Прочая закупка товаров, работ и услуг для обеспечения государственных (муниципальных) нужд</t>
  </si>
  <si>
    <t>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</si>
  <si>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4000600000</t>
  </si>
  <si>
    <t>40.0.06.00000;основное мероприятие "Осуществление переданных государственных полномочий"</t>
  </si>
  <si>
    <t>330</t>
  </si>
  <si>
    <t>4000571603</t>
  </si>
  <si>
    <t>71603</t>
  </si>
  <si>
    <t>05</t>
  </si>
  <si>
    <t>Вид расхода:3.3.0;Публичные нормативные выплаты гражданам несоциального характера</t>
  </si>
  <si>
    <t>40.0.05.71603;единовременные денежные вознаграждения к Почетной грамоте (Думы города)</t>
  </si>
  <si>
    <t>321</t>
  </si>
  <si>
    <t>4000571602</t>
  </si>
  <si>
    <t>71602</t>
  </si>
  <si>
    <t>Вид расхода:3.2.1;Пособия, компенсации и иные социальные выплаты гражданам, кроме публичных нормативных обязательств</t>
  </si>
  <si>
    <t>40.0.05.71602;единовременные выплаты пострадавшим при пожаре</t>
  </si>
  <si>
    <t>880</t>
  </si>
  <si>
    <t>4000520906</t>
  </si>
  <si>
    <t>20906</t>
  </si>
  <si>
    <t>Вид расхода:8.8.0;Специальные расходы</t>
  </si>
  <si>
    <t>40.0.05.20906;проведение муниципальных выборов и референдумов</t>
  </si>
  <si>
    <t>853</t>
  </si>
  <si>
    <t>4000520905</t>
  </si>
  <si>
    <t>20905</t>
  </si>
  <si>
    <t>Вид расхода:8.5.3;Уплата иных платежей</t>
  </si>
  <si>
    <t>40.0.05.20905;исполнение постановлений, предписаний надзорных органов</t>
  </si>
  <si>
    <t>831</t>
  </si>
  <si>
    <t>4000520904</t>
  </si>
  <si>
    <t>20904</t>
  </si>
  <si>
    <t>Вид расхода:8.3.1;Исполнение судебных актов Российской Федерации и мировых соглашений по возмещению причиненного вреда</t>
  </si>
  <si>
    <t>40.0.05.20904;исполнение исполнительных документов</t>
  </si>
  <si>
    <t>4000500000</t>
  </si>
  <si>
    <t>40.0.05.00000;основное мероприятие "Реализация иных полномочий органов местного самоуправления"</t>
  </si>
  <si>
    <t>4000499990</t>
  </si>
  <si>
    <t>04</t>
  </si>
  <si>
    <t>40.0.04.99990;реализация мероприятий</t>
  </si>
  <si>
    <t>40.0.04.00000;основное мероприятие "Формирование резервного фонда администрации города"</t>
  </si>
  <si>
    <t>4000220901</t>
  </si>
  <si>
    <t>20901</t>
  </si>
  <si>
    <t>02</t>
  </si>
  <si>
    <t>40.0.02.20901;уплата членских взносов</t>
  </si>
  <si>
    <t>4000202400</t>
  </si>
  <si>
    <t>02400</t>
  </si>
  <si>
    <t>40.0.02.02400;прочие мероприятия органов местного самоуправления</t>
  </si>
  <si>
    <t>129</t>
  </si>
  <si>
    <t>4000202250</t>
  </si>
  <si>
    <t>02250</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</si>
  <si>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</si>
  <si>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</si>
  <si>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</si>
  <si>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</si>
  <si>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</si>
  <si>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 xml:space="preserve">40.0.02.02250;руководитель контрольно-счетной палаты муниципального образования </t>
  </si>
  <si>
    <t>4000202040</t>
  </si>
  <si>
    <t>02040</t>
  </si>
  <si>
    <t>40.0.02.02040;расходы на обеспечение функций органов местного самоуправления</t>
  </si>
  <si>
    <t>4000200000</t>
  </si>
  <si>
    <t>40.0.02.00000;основное мероприятие "Обеспечение деятельности контрольно-счетной палаты города Мегиона"</t>
  </si>
  <si>
    <t>4000102400</t>
  </si>
  <si>
    <t>01</t>
  </si>
  <si>
    <t>40.0.01.02400;прочие мероприятия органов местного самоуправления</t>
  </si>
  <si>
    <t>4000102120</t>
  </si>
  <si>
    <t>02120</t>
  </si>
  <si>
    <t>40.0.01.02120;депутаты представительного органа муниципального образования</t>
  </si>
  <si>
    <t>4000102040</t>
  </si>
  <si>
    <t>40.0.01.02040;расходы на обеспечение функций органов местного самоуправления</t>
  </si>
  <si>
    <t>4000100000</t>
  </si>
  <si>
    <t>40.0.01.00000;основное мероприятие "Обеспечение деятельности  Думы города"</t>
  </si>
  <si>
    <t>4000000000</t>
  </si>
  <si>
    <t>40.0.00.00000;Непрограммные расходы органов местного самоуправления</t>
  </si>
  <si>
    <t>232F2S2600</t>
  </si>
  <si>
    <t>S2600</t>
  </si>
  <si>
    <t>F2</t>
  </si>
  <si>
    <t>2</t>
  </si>
  <si>
    <t>23</t>
  </si>
  <si>
    <t>23.2.F2.S2600;реализация мероприятий по благоустройству территорий муниципальных образований</t>
  </si>
  <si>
    <t>232F282600</t>
  </si>
  <si>
    <t>82600</t>
  </si>
  <si>
    <t>23.2.F2.82600;субсидии на реализацию мероприятий по благоустройству территорий муниципальных образований</t>
  </si>
  <si>
    <t>232F255550</t>
  </si>
  <si>
    <t>55550</t>
  </si>
  <si>
    <t>23.2.F2.55550;реализация программ формирования современной городской среды</t>
  </si>
  <si>
    <t>232F25424F</t>
  </si>
  <si>
    <t>5424F</t>
  </si>
  <si>
    <t>23.2.F2.5424F;Создание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t>
  </si>
  <si>
    <t>232F254240</t>
  </si>
  <si>
    <t>54240</t>
  </si>
  <si>
    <t>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</si>
  <si>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</si>
  <si>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42110</t>
  </si>
  <si>
    <t>23.2.F2.42110;строительство и реконструкция объектов муниципальной собственности</t>
  </si>
  <si>
    <t>232F200000</t>
  </si>
  <si>
    <t>23.2.F2.00000;Региональный проект "Формирование комфортной городской среды"</t>
  </si>
  <si>
    <t>2320185160</t>
  </si>
  <si>
    <t>85160</t>
  </si>
  <si>
    <t>23.2.01.85160;иные межбюджетные трансферты на реализацию наказов избирателей депутатам Думы ХМАО-Югры</t>
  </si>
  <si>
    <t>2320142110</t>
  </si>
  <si>
    <t>23.2.01.42110;строительство и реконструкция объектов муниципальной собственности</t>
  </si>
  <si>
    <t>2320100000</t>
  </si>
  <si>
    <t>23.2.01.00000;основное мероприятие "Повышение качества и комфорта территорий общего пользования"</t>
  </si>
  <si>
    <t>2320000000</t>
  </si>
  <si>
    <t>23.2.00.00000;подпрограмма "Благоустройство территорий общего пользования"</t>
  </si>
  <si>
    <t>2310920711</t>
  </si>
  <si>
    <t>20711</t>
  </si>
  <si>
    <t>09</t>
  </si>
  <si>
    <t>1</t>
  </si>
  <si>
    <t>23.1.09.20711;расходы на проведение мероприятий по инициативному проекту «Организация детской площадки в районе домов 1, 1/1, 12, 12/1, 12/2 по улице Строителей города Мегион»</t>
  </si>
  <si>
    <t>23.1.09.00000;Инициативный проект «Организация детской площадки в районе домов 1, 1/1, 12, 12/1, 12/2 по улице Строителей города Мегион»</t>
  </si>
  <si>
    <t>2310820710</t>
  </si>
  <si>
    <t>20710</t>
  </si>
  <si>
    <t>08</t>
  </si>
  <si>
    <t>23.1.08.20710;расходы на проведение мероприятий по инициативному проекту «Благоустройство дворовой территории с устройством площадки WorkOut во дворе жилых домов 8 по улице Сутормина, домов 6/1, 6/2 по улице Ленина города Мегиона»</t>
  </si>
  <si>
    <t>23.1.08.00000;Инициативный проект «Благоустройство дворовой территории с устройством площадки WorkOut во дворе жилых домов 8 по улице Сутормина, домов 6/1, 6/2 по улице Ленина города Мегиона»</t>
  </si>
  <si>
    <t>2310720709</t>
  </si>
  <si>
    <t>20709</t>
  </si>
  <si>
    <t>23.1.07.20709;расходы на проведение мероприятий по инициативному проекту «Организация детской площадки в районе домов 8, 10, 12 по улице Нефтяников, в поселке городского типа Высокий, города Мегион»</t>
  </si>
  <si>
    <t>23.1.07.00000;Инициативный проект «Организация детской площадки в районе домов 8, 10, 12 по улице Нефтяников, в поселке городского типа Высокий, города Мегион»</t>
  </si>
  <si>
    <t>2310620708</t>
  </si>
  <si>
    <t>20708</t>
  </si>
  <si>
    <t>23.1.06.20708;расходы на проведение мероприятий по инициативному проекту «Благоустройство дворовой территории с устройством площадки WorkOut во дворе жилых домов 15, 15/1 по улице Заречная, дома 14 по улице Нефтяников, дома 13 по улице Садовая города Мегиона»</t>
  </si>
  <si>
    <t>23.1.06.00000;Инициативный проект «Благоустройство дворовой территории с устройством площадки WorkOut во дворе жилых домов 15, 15/1 по улице Заречная, дома 14 по улице Нефтяников, дома 13 по улице Садовая города Мегиона»</t>
  </si>
  <si>
    <t>2310520707</t>
  </si>
  <si>
    <t>20707</t>
  </si>
  <si>
    <t>23.1.05.20707;расходы на проведение мероприятий по инициативному проекту "Устройство площадки WorkOut во дворе жилых домов 1, 2, 3, 4, 5, 6 по улице 7-й микрорайон, в поселке городского типа Высокий, города Мегион»</t>
  </si>
  <si>
    <t>23.1.05.00000;Инициативный проект «Устройство площадки WorkOut во дворе жилых домов 1, 2, 3, 4, 5, 6 по улице 7-й микрорайон, в поселке городского типа Высокий, города Мегион»</t>
  </si>
  <si>
    <t>2310185160</t>
  </si>
  <si>
    <t>23.1.01.85160;иные межбюджетные трансферты на реализацию наказов избирателей депутатам Думы ХМАО-Югры</t>
  </si>
  <si>
    <t>2310142110</t>
  </si>
  <si>
    <t>23.1.01.42110;строительство и реконструкция объектов муниципальной собственности</t>
  </si>
  <si>
    <t>2310100000</t>
  </si>
  <si>
    <t>23.1.01.00000;основное мероприятие "Повышение уровня благоустройства и комфорта дворовых территорий в условиях сложившейся застройки"</t>
  </si>
  <si>
    <t>2310000000</t>
  </si>
  <si>
    <t>23.1.00.00000;подпрограмма "Благоустройство дворовых территорий"</t>
  </si>
  <si>
    <t>2300000000</t>
  </si>
  <si>
    <t>23.0.00.00000;Муниципальная программа "Формирование современной городской среды города Мегиона на 2019-2025 годы"</t>
  </si>
  <si>
    <t>2230200590</t>
  </si>
  <si>
    <t>00590</t>
  </si>
  <si>
    <t>3</t>
  </si>
  <si>
    <t>22</t>
  </si>
  <si>
    <t>852</t>
  </si>
  <si>
    <t>Вид расхода:8.5.2;Уплата прочих налогов, сборов</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</si>
  <si>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</si>
  <si>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</si>
  <si>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</si>
  <si>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</si>
  <si>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</si>
  <si>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</si>
  <si>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22.3.02.00590;расходы на обеспечение деятельности (оказание услуг) муниципальных учреждений</t>
  </si>
  <si>
    <t>22.3.02.00000;основное мероприятие "Реализация полномочий органов местного самоуправления в сфере строительства, реконструкции, ремонта, технического обслуживания объектов жилищного, промышленного, гражданского строительства, объектов коммунального, социально-культурного назначения, а так же реализация полномочий в сфере владения и пользования муниципальным имуществом"</t>
  </si>
  <si>
    <t>2230199990</t>
  </si>
  <si>
    <t>22.3.01.99990;реализация мероприятий</t>
  </si>
  <si>
    <t>2230100590</t>
  </si>
  <si>
    <t>851</t>
  </si>
  <si>
    <t>Вид расхода:8.5.1;Уплата налога на имущество организаций и земельного налога</t>
  </si>
  <si>
    <t>247</t>
  </si>
  <si>
    <t>Вид расхода:2.4.7;Закупка энергетических ресурсов</t>
  </si>
  <si>
    <t>22.3.01.00590;расходы на обеспечение деятельности (оказание услуг) муниципальных учреждений</t>
  </si>
  <si>
    <t>2230100000</t>
  </si>
  <si>
    <t>22.3.01.00000;основное мероприятие "Обеспечение деятельности органов местного самоуправления"</t>
  </si>
  <si>
    <t>2230000000</t>
  </si>
  <si>
    <t>22.3.00.00000;подпрограмма "Обеспечение исполнения функций и полномочий органов местного самоуправления, совершенствование учета деятельности муниципальных учреждений"</t>
  </si>
  <si>
    <t>2210471604</t>
  </si>
  <si>
    <t>71604</t>
  </si>
  <si>
    <t>22.1.04.71604;единовременные денежные выплаты -присвоение почетного звания "Почетный житель города Мегион"</t>
  </si>
  <si>
    <t>2210471603</t>
  </si>
  <si>
    <t>22.1.04.71603;единовременные денежные вознаграждения к Почетной грамоте</t>
  </si>
  <si>
    <t>2210471602</t>
  </si>
  <si>
    <t>22.1.04.71602;единовременные выплаты пострадавшим при пожаре</t>
  </si>
  <si>
    <t>2210471601</t>
  </si>
  <si>
    <t>71601</t>
  </si>
  <si>
    <t>22.1.04.71601;доплаты к пенсии муниципальным служащим</t>
  </si>
  <si>
    <t>2210400000</t>
  </si>
  <si>
    <t>22.1.04.00000;основное мероприятие "Исполнение иных функций и полномочий органов местного самоуправления"</t>
  </si>
  <si>
    <t>22102D9300</t>
  </si>
  <si>
    <t>D9300</t>
  </si>
  <si>
    <t>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</si>
  <si>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631</t>
  </si>
  <si>
    <t>2210284320</t>
  </si>
  <si>
    <t>84320</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</si>
  <si>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</si>
  <si>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22.1.02.84320;субвенция на осуществление деятельности по опеке и попечительству</t>
  </si>
  <si>
    <t>2210284270</t>
  </si>
  <si>
    <t>84270</t>
  </si>
  <si>
    <t>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</si>
  <si>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</si>
  <si>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84250</t>
  </si>
  <si>
    <t>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</si>
  <si>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2210284100</t>
  </si>
  <si>
    <t>84100</t>
  </si>
  <si>
    <t>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</si>
  <si>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323</t>
  </si>
  <si>
    <t>2210284060</t>
  </si>
  <si>
    <t>84060</t>
  </si>
  <si>
    <t>Вид расхода:3.2.3;Приобретение товаров, работ, услуг в пользу граждан в целях их социального обеспечения</t>
  </si>
  <si>
    <t>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</si>
  <si>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2210259300</t>
  </si>
  <si>
    <t>59300</t>
  </si>
  <si>
    <t>22.1.02.59300;субвенции на осуществление переданных полномочий Российской Федерации на государственную регистрацию актов гражданского состояния</t>
  </si>
  <si>
    <t>2210200000</t>
  </si>
  <si>
    <t>22.1.02.00000;основное мероприятие "Осуществление переданных государственных полномочий"</t>
  </si>
  <si>
    <t>2210120901</t>
  </si>
  <si>
    <t>22.1.01.20901;уплата членских взносов</t>
  </si>
  <si>
    <t>2210102400</t>
  </si>
  <si>
    <t>22.1.01.02400;прочие мероприятия органов местного самоуправления</t>
  </si>
  <si>
    <t>2210102040</t>
  </si>
  <si>
    <t>22.1.01.02040;расходы на обеспечение функций органов местного самоуправления</t>
  </si>
  <si>
    <t>2210102030</t>
  </si>
  <si>
    <t>02030</t>
  </si>
  <si>
    <t>22.1.01.02030;глава муниципального образования</t>
  </si>
  <si>
    <t>2210100000</t>
  </si>
  <si>
    <t>22.1.01.00000;основное мероприятие "Обеспечение деятельности администрации города"</t>
  </si>
  <si>
    <t>2210000000</t>
  </si>
  <si>
    <t>22.1.00.00000;подпрограмма "Осуществление функций должностных лиц и органов администрации города в рамках собственных и переданных государственных полномочий"</t>
  </si>
  <si>
    <t>2200000000</t>
  </si>
  <si>
    <t>22.0.00.00000;Муниципальная программа "Развитие муниципального управления на 2019-2025 годы"</t>
  </si>
  <si>
    <t>2100199990</t>
  </si>
  <si>
    <t>21</t>
  </si>
  <si>
    <t>21.0.01.99990;реализация мероприятий</t>
  </si>
  <si>
    <t>2100184290</t>
  </si>
  <si>
    <t>84290</t>
  </si>
  <si>
    <t>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</si>
  <si>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2100100000</t>
  </si>
  <si>
    <t>21.0.01.00000;основное мероприятие "Снижение и ликвидация вредного воздействия отходов производства и потребления на окружающую среду  и здоровье населения"</t>
  </si>
  <si>
    <t>21.0.00.00000;Муниципальная программа "Развитие системы обращения с отходами производства и потребления на территории города Мегиона на 2019-2025 годы"</t>
  </si>
  <si>
    <t>2040199990</t>
  </si>
  <si>
    <t>4</t>
  </si>
  <si>
    <t>20</t>
  </si>
  <si>
    <t>20.4.01.99990;реализация мероприятий</t>
  </si>
  <si>
    <t>20.4.01.00000;основное мероприятие "Финансирование сертификатов персонифицированного финансирования дополнительного образования детей"</t>
  </si>
  <si>
    <t>20.4.00.00000;подпрограмма "Создание условий для функционирования и обеспечения системы персонифицированного финансирования дополнительного образования детей"</t>
  </si>
  <si>
    <t>2030399990</t>
  </si>
  <si>
    <t>03</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</si>
  <si>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</si>
  <si>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</si>
  <si>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612</t>
  </si>
  <si>
    <t>Вид расхода:6.1.2;Субсидии бюджетным учреждениям на иные цели</t>
  </si>
  <si>
    <t>20.3.03.99990;реализация мероприятий</t>
  </si>
  <si>
    <t>20.3.03.00000;основное мероприятие "Организация мероприятий, творческой, добровольческой, трудовой, спортивной, гражданско-патриотической и профилактической направленности для детей и молодежи"</t>
  </si>
  <si>
    <t>2030299990</t>
  </si>
  <si>
    <t>20.3.02.99990;реализация мероприятий</t>
  </si>
  <si>
    <t>2030200590</t>
  </si>
  <si>
    <t>20.3.02.00590;расходы на обеспечение деятельности (оказание услуг) муниципальных учреждений</t>
  </si>
  <si>
    <t>2030200000</t>
  </si>
  <si>
    <t>20.3.02.00000;основное мероприятие  "Обеспечение развития молодежной политики и патриотического воспитания граждан"</t>
  </si>
  <si>
    <t>633</t>
  </si>
  <si>
    <t>20301S2050</t>
  </si>
  <si>
    <t>S2050</t>
  </si>
  <si>
    <t>Вид расхода:6.3.3;Субсидии (гранты в форме субсидий), не подлежащие казначейскому сопровождению</t>
  </si>
  <si>
    <t>632</t>
  </si>
  <si>
    <t>Вид расхода:6.3.2;Субсидии (гранты в форме субсидий), подлежащие казначейскому сопровождению</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</si>
  <si>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</si>
  <si>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</si>
  <si>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</si>
  <si>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</si>
  <si>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84080</t>
  </si>
  <si>
    <t>20.3.01.84080;субвенции на организацию и обеспечение отдыха и оздоровления детей, в том числе в этнической среде</t>
  </si>
  <si>
    <t>2030182050</t>
  </si>
  <si>
    <t>82050</t>
  </si>
  <si>
    <t>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</si>
  <si>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</si>
  <si>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20010</t>
  </si>
  <si>
    <t>20.3.01.20010;мероприятия по организации отдыха и оздоровления детей</t>
  </si>
  <si>
    <t>2030100000</t>
  </si>
  <si>
    <t>20.3.01.00000;основное мероприятие "Организация отдыха и оздоровления детей и молодежи"</t>
  </si>
  <si>
    <t>2030000000</t>
  </si>
  <si>
    <t>20.3.00.00000;подпрограмма "Развитие молодежного движения, организация отдыха, оздоровления, занятости детей, подростков и молодежи"</t>
  </si>
  <si>
    <t>2020599990</t>
  </si>
  <si>
    <t>20.2.05.99990;реализация мероприятий</t>
  </si>
  <si>
    <t>20.2.05.00000;основное мероприятие "Оснащение и модернизация технологического оборудования для пищеблоков образовательных организаций"</t>
  </si>
  <si>
    <t>2020399990</t>
  </si>
  <si>
    <t>20.2.03.99990;реализация мероприятий</t>
  </si>
  <si>
    <t>20.2.03.00000;основное мероприятие "Проведение мероприятий по приведению в нормативное состояние антитеррористической защищенности объектов (территорий) образовательных организаций"</t>
  </si>
  <si>
    <t>2020299990</t>
  </si>
  <si>
    <t>20.2.02.99990;реализация мероприятий</t>
  </si>
  <si>
    <t>20.2.02.00000;основное мероприятие "Подготовка образовательных организаций и организаций молодежной политики к осенне-зимнему периоду, к новому учебному году"</t>
  </si>
  <si>
    <t>2020199990</t>
  </si>
  <si>
    <t>243</t>
  </si>
  <si>
    <t>Вид расхода:2.4.3;Закупка товаров, работ, услуг в целях капитального ремонта государственного (муниципального) имущества</t>
  </si>
  <si>
    <t>20.2.01.99990;реализация мероприятий</t>
  </si>
  <si>
    <t>20.2.01.00000;основное мероприятие "Обеспечение комплексной безопасности образовательных организаций и организаций молодежной политики"</t>
  </si>
  <si>
    <t>2020000000</t>
  </si>
  <si>
    <t>20.2.00.00000;подпрограмма "Обеспечение комплексной безопасности и комфортных условий муниципальных образовательных организаций  города Мегиона"</t>
  </si>
  <si>
    <t>20107L3040</t>
  </si>
  <si>
    <t>L3040</t>
  </si>
  <si>
    <t>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</si>
  <si>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</si>
  <si>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84030</t>
  </si>
  <si>
    <t>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</si>
  <si>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2010700000</t>
  </si>
  <si>
    <t>20.1.07.00000;основное мероприятие "Дополнительное финансовое обеспечение мероприятий по организации питания в муниципальных образовательных организациях"</t>
  </si>
  <si>
    <t>2010600590</t>
  </si>
  <si>
    <t>20.1.06.00590;расходы на обеспечение деятельности (оказание услуг) муниципальных учреждений</t>
  </si>
  <si>
    <t>20.1.06.00000;основное мероприятие "Развитие и организационное обеспечение деятельности (оказание услуг в муниципальных организациях)"</t>
  </si>
  <si>
    <t>2010599990</t>
  </si>
  <si>
    <t>20.1.05.99990;реализация мероприятий</t>
  </si>
  <si>
    <t>20.1.05.00000;основное мероприятие "Развитие системы, методического и информационного сопровождения традиционных, муниципальных и региональных мероприятий дошкольного и общего образования"</t>
  </si>
  <si>
    <t>2010384050</t>
  </si>
  <si>
    <t>84050</t>
  </si>
  <si>
    <t>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</si>
  <si>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20.1.03.00000;основное мероприятие "Финансовое обеспечение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</si>
  <si>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2010285160</t>
  </si>
  <si>
    <t>20.1.02.85160;иные межбюджетные трансферты на реализацию наказов избирателей депутатам Думы ХМАО-Югры</t>
  </si>
  <si>
    <t>2010284305</t>
  </si>
  <si>
    <t>84305</t>
  </si>
  <si>
    <t>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</si>
  <si>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</si>
  <si>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84303</t>
  </si>
  <si>
    <t>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</si>
  <si>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2010284301</t>
  </si>
  <si>
    <t>84301</t>
  </si>
  <si>
    <t>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</si>
  <si>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2010284050</t>
  </si>
  <si>
    <t>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</si>
  <si>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</si>
  <si>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53030</t>
  </si>
  <si>
    <t>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</si>
  <si>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</si>
  <si>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20.1.02.00590;расходы на обеспечение деятельности (оказание услуг) муниципальных учреждений</t>
  </si>
  <si>
    <t>2010200000</t>
  </si>
  <si>
    <t>20.1.02.00000;основное мероприятие "Развитие системы дошкольного и общего образования"</t>
  </si>
  <si>
    <t>2010102400</t>
  </si>
  <si>
    <t>20.1.01.02400;прочие мероприятия органов местного самоуправления</t>
  </si>
  <si>
    <t>2010102040</t>
  </si>
  <si>
    <t>20.1.01.02040;расходы на обеспечение функций органов местного самоуправления</t>
  </si>
  <si>
    <t>2010100000</t>
  </si>
  <si>
    <t>20.1.01.00000;основное мероприятие "Обеспечение функций органов местного самоуправления (управление) и обеспечения деятельности департамента образования администрации города"</t>
  </si>
  <si>
    <t>2010000000</t>
  </si>
  <si>
    <t>20.1.00.00000;подпрограмма "Развитие системы дошкольного и общего образования"</t>
  </si>
  <si>
    <t>2000000000</t>
  </si>
  <si>
    <t>20.0.00.00000;Муниципальная программа "Развитие системы образования  и молодежной политики  города Мегиона на 2019-2025 годы"</t>
  </si>
  <si>
    <t>1830299990</t>
  </si>
  <si>
    <t>18</t>
  </si>
  <si>
    <t>18.3.02.99990;реализация мероприятий</t>
  </si>
  <si>
    <t>18.3.02.00000;основное мероприятие " Обеспечение выполнения требований антитеррористической защищенности объектов массового пребывания людей"</t>
  </si>
  <si>
    <t>1830199990</t>
  </si>
  <si>
    <t>18.3.01.99990;реализация мероприятий</t>
  </si>
  <si>
    <t>18.3.01.00000;основное мероприятие " Мероприятия по информационному противодействию идеологии терроризма"</t>
  </si>
  <si>
    <t>1830000000</t>
  </si>
  <si>
    <t>18.3.00.00000;подпрограмма "Участие в профилактике терроризма, а также в минимизации и (или) ликвидации последствий проявлений терроризма"</t>
  </si>
  <si>
    <t>1820199990</t>
  </si>
  <si>
    <t>18.2.01.99990;реализация мероприятий</t>
  </si>
  <si>
    <t>18.2.01.00000;основное мероприятие "Профилактика экстремизма, минимизация условий для проявлений экстремизма на территории города Мегиона"</t>
  </si>
  <si>
    <t>18.2.00.00000;подпрограмма " Участие в профилактике экстремизма, а также в минимизации и (или) ликвидации последствий проявлений экстремизма"</t>
  </si>
  <si>
    <t>1810599990</t>
  </si>
  <si>
    <t>18.1.05.99990;реализация мероприятий</t>
  </si>
  <si>
    <t>18.1.05.00000;основное мероприятие " Реализация комплексной информационной кампании, направленной на укрепление общегражданской идентичности и межнационального ( межэтнического), межконфессионального и межкультурного взаимодействия"</t>
  </si>
  <si>
    <t>1810299990</t>
  </si>
  <si>
    <t>18.1.02.99990;реализация мероприятий</t>
  </si>
  <si>
    <t>18.1.02.00000;основное мероприятие "Содействие развитию общественных инициатив, направленных на гармонизацию межэтнических отношений, укрепление позитивного этнического самосознания и обеспечение потребностей граждан, связанных с их этнической  принадлежностью"</t>
  </si>
  <si>
    <t>1810199990</t>
  </si>
  <si>
    <t>18.1.01.99990;реализация мероприятий</t>
  </si>
  <si>
    <t>18.1.01.00000;основное мероприятие "Содействие этнокультурному развитию народов, формированию общероссийского гражданского самосознания, патриотизма и солидарности"</t>
  </si>
  <si>
    <t>1810000000</t>
  </si>
  <si>
    <t>18.1.00.00000;подпрограмма "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Мегионе, обеспечение социальной и культурной адаптации мигрантов, профилактика межнациональных (межэтнических), межконфессиональных конфликтов"</t>
  </si>
  <si>
    <t>1800000000</t>
  </si>
  <si>
    <t>18.0.00.00000;Муниципальная программа "Укрепление межнационального и межконфессионального согласия, профилактика экстремизма и терроризма в городе Мегионе на 2019-2025 годы"</t>
  </si>
  <si>
    <t>1720420040</t>
  </si>
  <si>
    <t>20040</t>
  </si>
  <si>
    <t>17</t>
  </si>
  <si>
    <t>17.2.04.20040;мероприятия по противодействию злоупотреблению наркотикам и их незаконному обороту</t>
  </si>
  <si>
    <t>17.2.04.00000;основное мероприятие "Создание условий для деятельности субъектов профилактики наркомании"</t>
  </si>
  <si>
    <t>1720220040</t>
  </si>
  <si>
    <t>17.2.02.20040;мероприятия по противодействию злоупотреблению наркотикам и их незаконному обороту</t>
  </si>
  <si>
    <t>17.2.02.00000;основное мероприятие "Проведение информационной антинаркотической политики, просветительских мероприятий"</t>
  </si>
  <si>
    <t>1720120040</t>
  </si>
  <si>
    <t>17.2.01.20040;мероприятия по противодействию злоупотреблению наркотикам и их незаконному обороту</t>
  </si>
  <si>
    <t>17.2.01.00000;основное мероприятие "Развитие профилактической антинаркотической деятельности"</t>
  </si>
  <si>
    <t>1720000000</t>
  </si>
  <si>
    <t>17.2.00.00000;подпрограмма "Профилактика незаконного оборота и потребления наркотических средств и психотропных веществ"</t>
  </si>
  <si>
    <t>1710420050</t>
  </si>
  <si>
    <t>20050</t>
  </si>
  <si>
    <t>17.1.04.20050;мероприятия по профилактике правонарушений в сфере общественного порядка</t>
  </si>
  <si>
    <t>17.1.04.00000;основное мероприятие "Правовое просвещение и информирование в сфере профилактики правонарушений"</t>
  </si>
  <si>
    <t>1710320050</t>
  </si>
  <si>
    <t>17.1.03.20050;мероприятия по профилактике правонарушений в сфере общественного порядка</t>
  </si>
  <si>
    <t>17.1.03.00000;основное мероприятие "Обеспечение функционирования и развития систем видеонаблюдения в сфере общественного порядка"</t>
  </si>
  <si>
    <t>17101S2300</t>
  </si>
  <si>
    <t>S2300</t>
  </si>
  <si>
    <t>123</t>
  </si>
  <si>
    <t>Вид расхода:1.2.3;Иные выплаты государственных (муниципальных) органов привлекаемым лицам</t>
  </si>
  <si>
    <t>17.1.01.S2300;создание условий для деятельности народных дружин</t>
  </si>
  <si>
    <t>1710182300</t>
  </si>
  <si>
    <t>82300</t>
  </si>
  <si>
    <t>17.1.01.82300;субсидии на создания условий для деятельности народных дружин</t>
  </si>
  <si>
    <t>1710100000</t>
  </si>
  <si>
    <t>17.1.01.00000;основное мероприятие "Создание условий для деятельности народных дружин"</t>
  </si>
  <si>
    <t>1710000000</t>
  </si>
  <si>
    <t>17.1.00.00000;подпрограмма "Профилактика правонарушений"</t>
  </si>
  <si>
    <t>1700000000</t>
  </si>
  <si>
    <t>17.0.00.00000;Муниципальная программа "Профилактика правонарушений в сфере общественного порядка, безопасности дорожного движения, незаконного оборота и злоупотребления наркотиками в городе Мегионе на 2019-2025 годы и на период до 2030 года"</t>
  </si>
  <si>
    <t>811</t>
  </si>
  <si>
    <t>16002S276E</t>
  </si>
  <si>
    <t>S276E</t>
  </si>
  <si>
    <t>16</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</si>
  <si>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</si>
  <si>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</si>
  <si>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1600299990</t>
  </si>
  <si>
    <t>16.0.02.99990;реализация мероприятий</t>
  </si>
  <si>
    <t>160028276E</t>
  </si>
  <si>
    <t>8276E</t>
  </si>
  <si>
    <t>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</si>
  <si>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</si>
  <si>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16.0.02.42110;строительство и реконструкция объектов муниципальной собственности</t>
  </si>
  <si>
    <t>1600200000</t>
  </si>
  <si>
    <t>16.0.02.00000;основное мероприятие "Формирование доступности жилых помещений (в соответствии с оптимальным перечнем) и общего имущества в многоквартирном доме, в котором расположены жилые помещения для инвалидов и других маломобильных групп населения"</t>
  </si>
  <si>
    <t>1600199990</t>
  </si>
  <si>
    <t>16.0.01.99990;реализация мероприятий</t>
  </si>
  <si>
    <t>1600142110</t>
  </si>
  <si>
    <t>16.0.01.42110;строительство и реконструкция объектов муниципальной собственности</t>
  </si>
  <si>
    <t>1600100000</t>
  </si>
  <si>
    <t>16.0.01.00000;основное мероприятие "Повышение условий доступности приоритетных объектов, находящихся в муниципальной собственности, в приоритетных сферах жизнедеятельности для инвалидов и других маломобильных групп населения"</t>
  </si>
  <si>
    <t>1600000000</t>
  </si>
  <si>
    <t>16.0.00.00000;Муниципальная программа "Формирование доступной среды для инвалидов и других маломобильных групп населения на территории города Мегиона на 2019-2025 годы"</t>
  </si>
  <si>
    <t>15001S2761</t>
  </si>
  <si>
    <t>S2761</t>
  </si>
  <si>
    <t>15</t>
  </si>
  <si>
    <t xml:space="preserve">15.0.01.S2761;мероприятия по градостроительной деятельности </t>
  </si>
  <si>
    <t>1500182761</t>
  </si>
  <si>
    <t>82761</t>
  </si>
  <si>
    <t>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</si>
  <si>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1500100000</t>
  </si>
  <si>
    <t>15.0.01.00000;основное мероприятие "Совершенствование системы управления градостроительным развитием территории"</t>
  </si>
  <si>
    <t>15.0.00.00000;Муниципальная программа "Мероприятия в области градостроительной деятельности города Мегиона на 2019-2025 годы"</t>
  </si>
  <si>
    <t>1440199990</t>
  </si>
  <si>
    <t>14</t>
  </si>
  <si>
    <t>14.4.01.99990;реализация мероприятий</t>
  </si>
  <si>
    <t>14.4.01.00000;основное мероприятие "Капитальный ремонт, реконструкция и ремонт  муниципального жилого фонда"</t>
  </si>
  <si>
    <t>14.4.00.00000;подпрограмма "Капитальный ремонт, реконструкция и ремонт  муниципального жилого фонда города Мегиона"</t>
  </si>
  <si>
    <t>1430120020</t>
  </si>
  <si>
    <t>20020</t>
  </si>
  <si>
    <t>14.3.01.20020;реализация мероприятий в области энергосбережения и энергетической эффективности</t>
  </si>
  <si>
    <t>14.3.01.00000;основное мероприятие "Энергосбережение в бюджетной сфере"</t>
  </si>
  <si>
    <t>14.3.00.00000;подпрограмма "Энергосбережение  и повышение  энергетической эффективности и энергобезопасности муниципального образования города Мегиона"</t>
  </si>
  <si>
    <t>1420384340</t>
  </si>
  <si>
    <t>84340</t>
  </si>
  <si>
    <t>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</si>
  <si>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14.2.03.00000;основное мероприятие "Возмещение недополученных доходов организациям, осуществляющим реализацию населению сжиженного газа и возмещение расходов организации за доставку населению сжиженного газа для бытовых нужд"</t>
  </si>
  <si>
    <t>14201S2591</t>
  </si>
  <si>
    <t>S2591</t>
  </si>
  <si>
    <t>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</si>
  <si>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</si>
  <si>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82591</t>
  </si>
  <si>
    <t>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</si>
  <si>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</si>
  <si>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61702</t>
  </si>
  <si>
    <t>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</si>
  <si>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</si>
  <si>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61701</t>
  </si>
  <si>
    <t>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</si>
  <si>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1420100000</t>
  </si>
  <si>
    <t>14.2.01.00000;основное мероприятие " Реконструкция, расширение, модернизация, строительство и капитальный ремонт объектов коммунального комплекса"</t>
  </si>
  <si>
    <t>1420000000</t>
  </si>
  <si>
    <t>14.2.00.00000;подпрограмма "Модернизация и реформирование жилищно-коммунального комплекса города Мегиона"</t>
  </si>
  <si>
    <t>414</t>
  </si>
  <si>
    <t>1410340705</t>
  </si>
  <si>
    <t>40705</t>
  </si>
  <si>
    <t>Вид расхода:4.1.4;Бюджетные инвестиции в объекты капитального строительства государственной (муниципальной) собственности</t>
  </si>
  <si>
    <t xml:space="preserve">14.1.03.40705;строительство объекта "Городское кладбище" </t>
  </si>
  <si>
    <t>14.1.03.00000;основное мероприятие "Строительство городского кладбища"</t>
  </si>
  <si>
    <t>14102S2766</t>
  </si>
  <si>
    <t>S2766</t>
  </si>
  <si>
    <t>14.1.02.S2766;реализация полномочий в области жилищного строительства (мероприятия по освобождению земельных участков, планируемых для жилищного строительства и комплекс мероприятий по формированию земельных участков для индивидуального жилищного строительства)</t>
  </si>
  <si>
    <t>1410299990</t>
  </si>
  <si>
    <t>14.1.02.99990;реализация мероприятий</t>
  </si>
  <si>
    <t>1410282766</t>
  </si>
  <si>
    <t>82766</t>
  </si>
  <si>
    <t>14.1.02.82766;субсидии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</si>
  <si>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1410200000</t>
  </si>
  <si>
    <t>14.1.02.00000;основное мероприятие "Обеспечение единого порядка содержания объектов внешнего благоустройства"</t>
  </si>
  <si>
    <t>1410184280</t>
  </si>
  <si>
    <t>84280</t>
  </si>
  <si>
    <t>14.1.01.84280;субвенции на организацию осуществления мероприятий по проведению дезинсекции и дератизации в Ханты-Мансийском автономном округе - Югре</t>
  </si>
  <si>
    <t>1410184200</t>
  </si>
  <si>
    <t>84200</t>
  </si>
  <si>
    <t>14.1.01.84200;субвенции на организацию мероприятий при осуществлении деятельности по обращению с животными без владельцев</t>
  </si>
  <si>
    <t>1410100000</t>
  </si>
  <si>
    <t>14.1.01.00000;основное мероприятие "Обеспечение стабильной благополучной эпизоотической обстановки в городе Мегионе и защита населения от болезней, общих для человека и животных"</t>
  </si>
  <si>
    <t>1410000000</t>
  </si>
  <si>
    <t>14.1.00.00000;подпрограмма  "Содержание объектов внешнего благоустройства города Мегиона"</t>
  </si>
  <si>
    <t>1400000000</t>
  </si>
  <si>
    <t>14.0.00.00000; Муниципальная программа "Развитие жилищно-коммунального комплекса и повышение энергетической эффективности в городе Мегионе на 2019-2025 годы"</t>
  </si>
  <si>
    <t>1330199990</t>
  </si>
  <si>
    <t>13</t>
  </si>
  <si>
    <t>13.3.01.99990;реализация мероприятий</t>
  </si>
  <si>
    <t>13.3.01.00000;основное мероприятие "Совершенствование условий движения и организации  дорожного движения на улично-дорожной сети города"</t>
  </si>
  <si>
    <t>13.3.00.00000;подпрограмма   "Формирование законопослушного поведения участников дорожного движения, повышение безопасности дорожного движения в городе Мегионе"</t>
  </si>
  <si>
    <t>1320199990</t>
  </si>
  <si>
    <t>13.2.01.99990;реализация мероприятий</t>
  </si>
  <si>
    <t>13.2.01.00000;основное мероприятие " Обеспечение функционирования сети автомобильных дорог общего пользования города Мегиона"</t>
  </si>
  <si>
    <t>13.2.00.00000;подпрограмма "Содержание и текущий ремонт автомобильных дорог,  проездов, элементов обустройства улично-дорожной сети, объектов внешнего благоустройства города Мегиона"</t>
  </si>
  <si>
    <t>1310399990</t>
  </si>
  <si>
    <t>13.1.03.99990;реализация мероприятий</t>
  </si>
  <si>
    <t>1310361703</t>
  </si>
  <si>
    <t>61703</t>
  </si>
  <si>
    <t>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</si>
  <si>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1310300000</t>
  </si>
  <si>
    <t>13.1.03.00000;основное мероприятие "Субсидии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</si>
  <si>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</si>
  <si>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13.1.02.99990;реализация мероприятий</t>
  </si>
  <si>
    <t>13.1.02.00000;основное мероприятие "Обеспечение доступности и повышение качества транспортных услуг автомобильным транспортом"</t>
  </si>
  <si>
    <t>1310199990</t>
  </si>
  <si>
    <t>13.1.01.99990;реализация мероприятий</t>
  </si>
  <si>
    <t>13.1.01.00000;основное мероприятие "Строительство (реконструкция), капитальный ремонт и ремонт автомобильных дорог общего пользования местного значения"</t>
  </si>
  <si>
    <t>1310000000</t>
  </si>
  <si>
    <t>13.1.00.00000;подпрограмма "Развитие транспортной системы"</t>
  </si>
  <si>
    <t>1300000000</t>
  </si>
  <si>
    <t>13.0.00.00000;Муниципальная программа "Развитие транспортной системы города Мегиона на 2019-2025 годы"</t>
  </si>
  <si>
    <t>1200399990</t>
  </si>
  <si>
    <t>12</t>
  </si>
  <si>
    <t>12.0.03.99990;реализация мероприятий</t>
  </si>
  <si>
    <t>12.0.03.00000;основное мероприятие "Защита информации органов местного самоуправления  города Мегиона"</t>
  </si>
  <si>
    <t>1200200590</t>
  </si>
  <si>
    <t>12.0.02.00590;расходы на обеспечение деятельности (оказание услуг) муниципальных учреждений</t>
  </si>
  <si>
    <t>12.0.02.00000;основное мероприятие "Обеспечение деятельности муниципальных  учреждений"</t>
  </si>
  <si>
    <t>1200199990</t>
  </si>
  <si>
    <t>12.0.01.99990;реализация мероприятий</t>
  </si>
  <si>
    <t>12.0.01.00000;основное мероприятие "Обеспечение доступа к информации о деятельности органов местного самоуправления и находящихся в их ведении учреждений, развитие и сопровождение инфраструктуры электронного правительства и информационных сетей"</t>
  </si>
  <si>
    <t>1200000000</t>
  </si>
  <si>
    <t>12.0.00.00000;Муниципальная программа "Развитие информационного общества на территории города Мегиона на 2019-2025 годы"</t>
  </si>
  <si>
    <t>412</t>
  </si>
  <si>
    <t>113F36748S</t>
  </si>
  <si>
    <t>6748S</t>
  </si>
  <si>
    <t>F3</t>
  </si>
  <si>
    <t>11</t>
  </si>
  <si>
    <t>Вид расхода:4.1.2;Бюджетные инвестиции на приобретение объектов недвижимого имущества в государственную (муниципальную) собственность</t>
  </si>
  <si>
    <t>11.3.F3.6748S;обеспечение устойчивого сокращения непригодного для проживания жилищного фонда</t>
  </si>
  <si>
    <t>113F367484</t>
  </si>
  <si>
    <t>67484</t>
  </si>
  <si>
    <t>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</si>
  <si>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</si>
  <si>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67483</t>
  </si>
  <si>
    <t>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</si>
  <si>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113F300000</t>
  </si>
  <si>
    <t>11.3.F3.00000;Региональный проект "Обеспечение устойчивого сокращения непригодного для проживания жилищного фонда"</t>
  </si>
  <si>
    <t>11303S2766</t>
  </si>
  <si>
    <t>11.3.03.S2766;реализациия полномочий в области градостроительной деятельности, строительства и жилищных отношений</t>
  </si>
  <si>
    <t>1130382766</t>
  </si>
  <si>
    <t>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</si>
  <si>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1130300000</t>
  </si>
  <si>
    <t>11.3.03.00000;основное мероприятие "Мероприятия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</si>
  <si>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11302S276D</t>
  </si>
  <si>
    <t>S276D</t>
  </si>
  <si>
    <t>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</si>
  <si>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</si>
  <si>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8276D</t>
  </si>
  <si>
    <t>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</si>
  <si>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1130200000</t>
  </si>
  <si>
    <t>11.3.02.00000;основное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</si>
  <si>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11301S2762</t>
  </si>
  <si>
    <t>S2762</t>
  </si>
  <si>
    <t>11.3.01.S2762;реализация полномочий в области строительства и жилищных отношений</t>
  </si>
  <si>
    <t>1130199990</t>
  </si>
  <si>
    <t>11.3.01.99990;реализация мероприятий</t>
  </si>
  <si>
    <t>1130182762</t>
  </si>
  <si>
    <t>82762</t>
  </si>
  <si>
    <t>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</si>
  <si>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1130100000</t>
  </si>
  <si>
    <t>11.3.01.00000;основное мероприятие "Приобретение жилья, изъятие земельного участка, в целях реализации полномочий в области жилищных отношений, установленных законодательством Российской Федерации"</t>
  </si>
  <si>
    <t>1130000000</t>
  </si>
  <si>
    <t>11.3.00.00000;подпрограмма "Содействие развитию жилищного строительства на территории города Мегиона"</t>
  </si>
  <si>
    <t>1120284220</t>
  </si>
  <si>
    <t>84220</t>
  </si>
  <si>
    <t>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</si>
  <si>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11.2.02.00000;основное мероприятие "Реализация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</si>
  <si>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11201R0820</t>
  </si>
  <si>
    <t>R0820</t>
  </si>
  <si>
    <t>11.2.01.R0820;Предоставление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</si>
  <si>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1120184310</t>
  </si>
  <si>
    <t>84310</t>
  </si>
  <si>
    <t>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</si>
  <si>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</si>
  <si>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1120151760</t>
  </si>
  <si>
    <t>51760</t>
  </si>
  <si>
    <t>Вид расхода:3.2.2;Субсидии гражданам на приобретение жилья</t>
  </si>
  <si>
    <t>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</si>
  <si>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</si>
  <si>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51350</t>
  </si>
  <si>
    <t>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</si>
  <si>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1120100000</t>
  </si>
  <si>
    <t>11.2.01.00000;основное мероприятие "Повышение уровня благосостояния малоимущих граждан и граждан, нуждающихся в особой заботе государства"</t>
  </si>
  <si>
    <t>1120000000</t>
  </si>
  <si>
    <t>11.2.00.00000;подпрограмма  "Улучшение жилищных условий отдельных категорий граждан"</t>
  </si>
  <si>
    <t>11101L4970</t>
  </si>
  <si>
    <t>L4970</t>
  </si>
  <si>
    <t>11.1.01.L4970;реализация мероприятий по обеспечению жильем молодых семей</t>
  </si>
  <si>
    <t>11.1.01.00000;основное мероприятие "Улучшение жилищных условий молодых семей"</t>
  </si>
  <si>
    <t>11.1.00.00000;подпрограмма "Обеспечение жильем молодых семей"</t>
  </si>
  <si>
    <t>1100000000</t>
  </si>
  <si>
    <t>11.0.00.00000;Муниципальная программа "Развитие жилищной сферы на территории города Мегиона в 2019-2025 годах"</t>
  </si>
  <si>
    <t>1000399990</t>
  </si>
  <si>
    <t>10</t>
  </si>
  <si>
    <t>10.0.03.99990;реализация мероприятий</t>
  </si>
  <si>
    <t>10.0.03.00000;основное мероприятие "Капитальный ремонт, реконструкция и ремонт муниципального имущества"</t>
  </si>
  <si>
    <t>1000299990</t>
  </si>
  <si>
    <t>10.0.02.99990;реализация мероприятий</t>
  </si>
  <si>
    <t>10.0.02.00000;основное мероприятие "Обеспечение выполнения полномочий и функций администрации города в сферах управления муниципальным имуществом и землепользования"</t>
  </si>
  <si>
    <t>1000000000</t>
  </si>
  <si>
    <t>10.0.00.00000;Муниципальная программа "Управление муниципальным имуществом города Мегиона в 2019-2025 годах"</t>
  </si>
  <si>
    <t>09205S2130</t>
  </si>
  <si>
    <t>S2130</t>
  </si>
  <si>
    <t>09.2.05.S2130;расходы муниципальных образований по развитию сети спортивных объектов шаговой доступности</t>
  </si>
  <si>
    <t>0920599990</t>
  </si>
  <si>
    <t>09.2.05.99990;реализация мероприятий</t>
  </si>
  <si>
    <t>0920582130</t>
  </si>
  <si>
    <t>82130</t>
  </si>
  <si>
    <t>09.2.05.82130;субсидии на софинансирование расходов муниципальных образований по развитию сети спортивных объектов шаговой доступности</t>
  </si>
  <si>
    <t>0920500000</t>
  </si>
  <si>
    <t>09.2.05.00000;основное мероприятие "Развитие сети спортивных объектов шаговой доступности"</t>
  </si>
  <si>
    <t>09204S2130</t>
  </si>
  <si>
    <t>09.2.04.S2130;расходы муниципальных образований по развитию сети спортивных объектов шаговой доступности</t>
  </si>
  <si>
    <t>0920482130</t>
  </si>
  <si>
    <t>09.2.04.82130;субсидии на софинансирование расходов муниципальных образований по развитию сети спортивных объектов шаговой доступности</t>
  </si>
  <si>
    <t>0920440804</t>
  </si>
  <si>
    <t>40804</t>
  </si>
  <si>
    <t>09.2.04.40804;строительство объекта капитального строительства "СК с универсальным игровым залом и плоскостными спортивными сооружениями"</t>
  </si>
  <si>
    <t>0920400000</t>
  </si>
  <si>
    <t>09.2.04.00000;основное мероприятие "Строительство (реконструкция) спортивных сооружений"</t>
  </si>
  <si>
    <t>09203S2110</t>
  </si>
  <si>
    <t>S2110</t>
  </si>
  <si>
    <t>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</si>
  <si>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</si>
  <si>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09.2.03.85160;иные межбюджетные трансферты на реализацию наказов избирателей депутатам Думы ХМАО-Югры</t>
  </si>
  <si>
    <t>0920382110</t>
  </si>
  <si>
    <t>82110</t>
  </si>
  <si>
    <t>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</si>
  <si>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0920300000</t>
  </si>
  <si>
    <t>09.2.03.00000;основное мероприятие "Реализация мероприятий по приобретению спортивного оборудования и инвентаря"</t>
  </si>
  <si>
    <t>09201S2110</t>
  </si>
  <si>
    <t>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</si>
  <si>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</si>
  <si>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09.2.01.99990;реализация мероприятий</t>
  </si>
  <si>
    <t>0920182110</t>
  </si>
  <si>
    <t>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</si>
  <si>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0920100000</t>
  </si>
  <si>
    <t>09.2.01.00000;основное мероприятие "Обеспечение участия сборных команд по видам спорта в межмуниципальных, региональных, всеросcийских соревнованиях, подготовка и обеспечение спортивного резерва, участие в тренировочных мероприятиях.Проведение соревнований по видам спорта"</t>
  </si>
  <si>
    <t>0920000000</t>
  </si>
  <si>
    <t>09.2.00.00000;подпрограмма "Развитие системы подготовки спортивного резерва"</t>
  </si>
  <si>
    <t>0910500590</t>
  </si>
  <si>
    <t>09.1.05.00590;расходы на обеспечение деятельности (оказание услуг) муниципальных учреждений</t>
  </si>
  <si>
    <t>09.1.05.00000;основное мероприятие "Создание условий для удовлетворения потребности населения города в оказании услуг в сфере физической культуры и спорта"</t>
  </si>
  <si>
    <t>0910499990</t>
  </si>
  <si>
    <t>09.1.04.99990;реализация мероприятий</t>
  </si>
  <si>
    <t>0910485160</t>
  </si>
  <si>
    <t>09.1.04.85160;иные межбюджетные трансферты на реализацию наказов избирателей депутатам Думы ХМАО-Югры</t>
  </si>
  <si>
    <t>0910400000</t>
  </si>
  <si>
    <t>09.1.04.00000;основное мероприятие "Мероприятия по обеспечению комплексной безопасности и комфортных условий в муниципальных спортивных учреждениях.Ремонтные работы спортивных объектов и сооружений"</t>
  </si>
  <si>
    <t>0910299990</t>
  </si>
  <si>
    <t>09.1.02.99990;реализация мероприятий</t>
  </si>
  <si>
    <t>09.1.02.00000;основное мероприятие "Проведение муниципальных Спартакиад, физкультурно-массовых мероприятий, спортивных мероприятий, первенств и чемпионатов по видам спорта"</t>
  </si>
  <si>
    <t>0910199990</t>
  </si>
  <si>
    <t>09.1.01.99990;реализация мероприятий</t>
  </si>
  <si>
    <t>09.1.01.00000;основное мероприятие "Реализация Всероссийского физкультурно-спортивного комплекса "Готов к труду и обороне" (ГТО)</t>
  </si>
  <si>
    <t>0910000000</t>
  </si>
  <si>
    <t>09.1.00.00000;подпрограмма "Развитие физической культуры и массового спорта"</t>
  </si>
  <si>
    <t>0900000000</t>
  </si>
  <si>
    <t>09.0.00.00000;Муниципальная программа "Развитие физической культуры и спорта, укрепление общественного здоровья в городе Мегионе на 2019 -2025 годы"</t>
  </si>
  <si>
    <t>0800199990</t>
  </si>
  <si>
    <t>08.0.01.99990;реализация мероприятий</t>
  </si>
  <si>
    <t>0800100590</t>
  </si>
  <si>
    <t>08.0.01.00590;расходы на обеспечение деятельности (оказание услуг) муниципальных учреждений</t>
  </si>
  <si>
    <t>0800100000</t>
  </si>
  <si>
    <t>08.0.01.00000;основное мероприятие "Обеспечение производства и распространение информации о деятельности органов местного самоуправления, иной социально значимой информации на территории муниципального образования городе Мегионе"</t>
  </si>
  <si>
    <t>08.0.00.00000;Муниципальная программа "Информационное обеспечение деятельности органов местного самоуправления города Мегиона на 2019-2025 годы"</t>
  </si>
  <si>
    <t>0700199990</t>
  </si>
  <si>
    <t>07.0.01.99990;реализация мероприятий</t>
  </si>
  <si>
    <t>07.0.01.00000;основное мероприятие "Повышение  уровня профессиональной компетенции муниципальных служащих"</t>
  </si>
  <si>
    <t>07.0.00.00000;Муниципальная программа "Развитие муниципальной службы в городе Мегионе на 2019-2025 годы"</t>
  </si>
  <si>
    <t>0630100590</t>
  </si>
  <si>
    <t>06.3.01.00590;расходы на обеспечение деятельности (оказание услуг) муниципальных учреждений</t>
  </si>
  <si>
    <t>06.3.01.00000;основное мероприятие "Реализация единой государственной политики в сфере культуры"</t>
  </si>
  <si>
    <t>06.3.00.00000;подпрограмма "Организационные, экономические механизмы развития культуры  и историко-культурного наследия"</t>
  </si>
  <si>
    <t>0620399990</t>
  </si>
  <si>
    <t>06.2.03.99990;реализация мероприятий</t>
  </si>
  <si>
    <t>06.2.03.00000;основное мероприятие "Стимулирование культурного разнообразия в городе Мегионе"</t>
  </si>
  <si>
    <t>06202L4660</t>
  </si>
  <si>
    <t>L4660</t>
  </si>
  <si>
    <t>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</si>
  <si>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</si>
  <si>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06.2.02.99990;реализация мероприятий</t>
  </si>
  <si>
    <t>0620200000</t>
  </si>
  <si>
    <t>06.2.02.00000;основное мероприятие "Развитие профессионального искусства"</t>
  </si>
  <si>
    <t>0620199990</t>
  </si>
  <si>
    <t>06.2.01.99990;реализация мероприятий</t>
  </si>
  <si>
    <t>06.2.01.00000;основное мероприятие "Поддержка одаренных детей и молодежи, развитие художественного образования"</t>
  </si>
  <si>
    <t>0620000000</t>
  </si>
  <si>
    <t>06.2.00.00000;подпрограмма "Поддержка творческих инициатив, способствующих самореализации населения"</t>
  </si>
  <si>
    <t>061A155970</t>
  </si>
  <si>
    <t>55970</t>
  </si>
  <si>
    <t>A1</t>
  </si>
  <si>
    <t>06.1.A1.55970;Субсидии на реконструкцию и капитальный ремонт муниципальных музеев</t>
  </si>
  <si>
    <t>061A155190</t>
  </si>
  <si>
    <t>55190</t>
  </si>
  <si>
    <t>06.1.A1.55190;субсидии на государственную поддержку отрасли культуры в рамках реализации национального проекта "Культура"</t>
  </si>
  <si>
    <t>061A154540</t>
  </si>
  <si>
    <t>54540</t>
  </si>
  <si>
    <t>06.1.A1.54540;иные межбюджетные трансферты на создание модельных муниципальных библиотек</t>
  </si>
  <si>
    <t>061A100000</t>
  </si>
  <si>
    <t>06.1.A1.00000;Региональный проект  "Культурная среда"</t>
  </si>
  <si>
    <t>0610499990</t>
  </si>
  <si>
    <t>06.1.04.99990;реализация мероприятий</t>
  </si>
  <si>
    <t>06.1.04.00000;основное мероприятие "Обеспечение комплексной безопасности учреждений культуры и дополнительного образования в сфере культуры"</t>
  </si>
  <si>
    <t>0610399990</t>
  </si>
  <si>
    <t>06.1.03.99990;реализация мероприятий</t>
  </si>
  <si>
    <t>0610340801</t>
  </si>
  <si>
    <t>40801</t>
  </si>
  <si>
    <t>06.1.03.40801;реконструкция и ремонт Школы искусств пгт Высокий г.Мегион муниципального бюджетного учреждения дополнительного образования "Детская школа искусств им.А.М.Кузьмина"</t>
  </si>
  <si>
    <t>0610300000</t>
  </si>
  <si>
    <t>06.1.03.00000;основное мероприятие "Укрепление материально-технической базы учреждений культуры"</t>
  </si>
  <si>
    <t>0610299990</t>
  </si>
  <si>
    <t>06.1.02.99990;реализация мероприятий</t>
  </si>
  <si>
    <t>0610285160</t>
  </si>
  <si>
    <t>06.1.02.85160;иные межбюджетные трансферты на реализацию наказов избирателей депутатам Думы ХМАО-Югры</t>
  </si>
  <si>
    <t>0610200000</t>
  </si>
  <si>
    <t>06.1.02.00000;основное мероприятие "Развитие музейного дела"</t>
  </si>
  <si>
    <t>06101S2520</t>
  </si>
  <si>
    <t>S2520</t>
  </si>
  <si>
    <t>06.1.01.S2520;развитие сферы культуры в муниципальных образованиях автономного округа</t>
  </si>
  <si>
    <t>06101L5190</t>
  </si>
  <si>
    <t>L5190</t>
  </si>
  <si>
    <t>06.1.01.L5190;Государственная поддержка отрасли культуры</t>
  </si>
  <si>
    <t>0610199990</t>
  </si>
  <si>
    <t>06.1.01.99990;реализация мероприятий</t>
  </si>
  <si>
    <t>0610182520</t>
  </si>
  <si>
    <t>82520</t>
  </si>
  <si>
    <t>06.1.01.82520;субсидии на развитие сферы культуры в муниципальных образованиях автономного округа</t>
  </si>
  <si>
    <t>0610100000</t>
  </si>
  <si>
    <t>06.1.01.00000;основное мероприятие "Развитие библиотечного дела"</t>
  </si>
  <si>
    <t>0610000000</t>
  </si>
  <si>
    <t>06.1.00.00000;подпрограмма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t>
  </si>
  <si>
    <t>0600000000</t>
  </si>
  <si>
    <t>06.0.00.00000;Муниципальная программа  "Культурное пространство в городе Мегионе на 2019 -2025 годы"</t>
  </si>
  <si>
    <t>730</t>
  </si>
  <si>
    <t>0520199990</t>
  </si>
  <si>
    <t>Вид расхода:7.3.0;Обслуживание муниципального долга</t>
  </si>
  <si>
    <t>05.2.01.99990;реализация мероприятий</t>
  </si>
  <si>
    <t>05.2.01.00000;основное мероприятие "Обслуживание муниципального внутреннего долга "</t>
  </si>
  <si>
    <t>05.2.00.00000;подпрограмма  "Управление муниципальным долгом"</t>
  </si>
  <si>
    <t>0510120901</t>
  </si>
  <si>
    <t>05.1.01.20901;уплата членских взносов</t>
  </si>
  <si>
    <t>0510102400</t>
  </si>
  <si>
    <t>05.1.01.02400;прочие мероприятия органов местного самоуправления</t>
  </si>
  <si>
    <t>0510102040</t>
  </si>
  <si>
    <t>05.1.01.02040;расходы на обеспечение функций органов местного самоуправления</t>
  </si>
  <si>
    <t>0510100000</t>
  </si>
  <si>
    <t>05.1.01.00000;основное мероприятие "Обеспечение деятельности главных распорядителей бюджетных средств в бюджетной сфере, в сфере налогов и сборов, в сфере закупок"</t>
  </si>
  <si>
    <t>05.1.00.00000;подпрограмма  "Организация бюджетного процесса в городе Мегионе"</t>
  </si>
  <si>
    <t>0500000000</t>
  </si>
  <si>
    <t>05.0.00.00000;Муниципальная программа "Управление муниципальными финансами в городе Мегионе на 2019-2025 годы"</t>
  </si>
  <si>
    <t>0430199990</t>
  </si>
  <si>
    <t>04.3.01.99990;реализация мероприятий</t>
  </si>
  <si>
    <t>04.3.01.00000;основное мероприятие "Обеспечение взаимодействия с политическими партиями, избирательными комиссиями, законодательными(представительными) органами государственной власти и местного самоуправления в сфере регионального развития и содействия развитию местного самоуправления в городском округе город Мегион, прогноза общественно-политической ситуации"</t>
  </si>
  <si>
    <t>04.3.00.00000;подпрограмма "Создание условий для выполнения функций, направленных на обеспечение прав и законных интересов  жителей городского округа в отдельных сферах жизнедеятельности"</t>
  </si>
  <si>
    <t>0420399990</t>
  </si>
  <si>
    <t xml:space="preserve">04.2.03.99990;реализация мероприятий </t>
  </si>
  <si>
    <t>04.2.03.00000;основное мероприятие "Содействие развитию социальной рекламы деятельности СОНКО в средствах массовой информации, а также размещению наружной социальной рекламы"</t>
  </si>
  <si>
    <t>0420299990</t>
  </si>
  <si>
    <t>04.2.02.99990;реализация мероприятий</t>
  </si>
  <si>
    <t>04.2.02.00000;основное мероприятие "Организация и проведение информационных мероприятий для местных СМИ"</t>
  </si>
  <si>
    <t>0420000000</t>
  </si>
  <si>
    <t>04.2.00.00000;подпрограмма "Обеспечение доступа граждан к информации о социально значимых мероприятиях города Мегиона"</t>
  </si>
  <si>
    <t>0410199990</t>
  </si>
  <si>
    <t>04.1.01.99990;реализация мероприятий</t>
  </si>
  <si>
    <t>0410161600</t>
  </si>
  <si>
    <t>61600</t>
  </si>
  <si>
    <t>04.1.01.61600;предоставление субсидий организациям</t>
  </si>
  <si>
    <t>0410100000</t>
  </si>
  <si>
    <t>04.1.01.00000;основное мероприятие "Финансовая поддержка социально ориентированных некоммерческих организаций"</t>
  </si>
  <si>
    <t>04.1.00.00000;подпрограмма "Создание условий для реализации гражданских инициатив"</t>
  </si>
  <si>
    <t>0400000000</t>
  </si>
  <si>
    <t>04.0.00.00000;Муниципальная программа "Развитие гражданского общества на территории города Мегиона  на 2020-2025 годы"</t>
  </si>
  <si>
    <t>0320284180</t>
  </si>
  <si>
    <t>84180</t>
  </si>
  <si>
    <t>03.2.02.84180;субвенции на развитие рыбохозяйственного комплекса</t>
  </si>
  <si>
    <t>03.2.02.00000;основное мероприятие "Поддержка рыбохозяйственого комплекса"</t>
  </si>
  <si>
    <t>0320184350</t>
  </si>
  <si>
    <t>84350</t>
  </si>
  <si>
    <t>03.2.01.84350;субвенции на поддержку и развитие животноводства</t>
  </si>
  <si>
    <t>03.2.01.00000;основное мероприятие "Развитие отрасли животноводства"</t>
  </si>
  <si>
    <t>0320000000</t>
  </si>
  <si>
    <t>03.2.00.00000;подпрограмма "Поддержка сельскохозяйственного производства"</t>
  </si>
  <si>
    <t>031I5S2380</t>
  </si>
  <si>
    <t>S2380</t>
  </si>
  <si>
    <t>I5</t>
  </si>
  <si>
    <t>03.1.I5.S2380;доля софинансирования финансоваой поддержки субъектам малого и среднего предпринимательства в органах местного самоуправления</t>
  </si>
  <si>
    <t>031I582380</t>
  </si>
  <si>
    <t>82380</t>
  </si>
  <si>
    <t>03.1.I5.82380;финансовая поддержка субъектам малого и среднего предпринимательства в органах местного самоуправления</t>
  </si>
  <si>
    <t>031I500000</t>
  </si>
  <si>
    <t>03.1.I5.00000;Региональный проект "Акселерация субъектов малого и среднего предпринимательства"</t>
  </si>
  <si>
    <t>031I4S2320</t>
  </si>
  <si>
    <t>S2320</t>
  </si>
  <si>
    <t>I4</t>
  </si>
  <si>
    <t>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</si>
  <si>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</si>
  <si>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82320</t>
  </si>
  <si>
    <t>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</si>
  <si>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031I400000</t>
  </si>
  <si>
    <t>03.1.I4.00000;Региональный проект "Создание условий для легкого старта и комфортного ведения бизнеса"</t>
  </si>
  <si>
    <t>0310000000</t>
  </si>
  <si>
    <t>03.1.00.00000;подпрограмма "Поддержка и развитие малого и среднего предпринимательства"</t>
  </si>
  <si>
    <t>030I4S2380</t>
  </si>
  <si>
    <t>03.0.I4.S2380;доля софинансирования финансоваой поддержки субъектам малого и среднего предпринимательства в органах местного самоуправления 					 
.СТАРЫЙ</t>
  </si>
  <si>
    <t>030I482380</t>
  </si>
  <si>
    <t>03.0.I4.82380;СТАРЫЙ</t>
  </si>
  <si>
    <t>030I400000</t>
  </si>
  <si>
    <t>03.0.I4.00000;СТАРЫЙ</t>
  </si>
  <si>
    <t>03.0.00.00000;Муниципальная программа "Поддержка и развитие малого и среднего предпринимательства  на территории города Мегиона на 2019-2025 годы"</t>
  </si>
  <si>
    <t>0300000000</t>
  </si>
  <si>
    <t>0200499990</t>
  </si>
  <si>
    <t>02.0.04.99990;реализация мероприятий</t>
  </si>
  <si>
    <t>02.0.04.00000;основное мероприятие " Улучшение условий труда в городе Мегионе"</t>
  </si>
  <si>
    <t>0200399990</t>
  </si>
  <si>
    <t>02.0.03.99990;реализация мероприятий</t>
  </si>
  <si>
    <t>02.0.03.00000;основное мероприятие "Снижение производственного травматизма"</t>
  </si>
  <si>
    <t>0200199990</t>
  </si>
  <si>
    <t>02.0.01.99990;реализация мероприятий</t>
  </si>
  <si>
    <t>0200184120</t>
  </si>
  <si>
    <t>84120</t>
  </si>
  <si>
    <t>02.0.01.84120;субвенции на осуществление отдельных государственных полномочий в сфере трудовых отношений и государственного управления охраной труда</t>
  </si>
  <si>
    <t>0200100000</t>
  </si>
  <si>
    <t>02.0.01.00000;основное мероприятие "Совершенствование государственного управления охраной труда в городе Мегионе"</t>
  </si>
  <si>
    <t>0200000000</t>
  </si>
  <si>
    <t>02.0.00.00000;Муниципальная программа  "Улучшение условий и охраны труда в  городе Мегионе на 2019-2025 годы"</t>
  </si>
  <si>
    <t>0130299990</t>
  </si>
  <si>
    <t>01.3.02.99990;реализация мероприятий</t>
  </si>
  <si>
    <t>01.3.02.00000;основное мероприятие "Обеспечение выполнения полномочий и функций МКУ "УГЗН в установленных сферах деятельности"</t>
  </si>
  <si>
    <t>0130100590</t>
  </si>
  <si>
    <t>01.3.01.00590;расходы на обеспечение деятельности (оказание услуг) муниципальных учреждений</t>
  </si>
  <si>
    <t>01.3.01.00000;основное мероприятие "Обеспечение деятельности МКУ "УГЗН"</t>
  </si>
  <si>
    <t>0130000000</t>
  </si>
  <si>
    <t>01.3.00.00000;подпрограмма "Предупреждение и ликвидация чрезвычайных ситуаций"</t>
  </si>
  <si>
    <t>0120199990</t>
  </si>
  <si>
    <t>01.2.01.99990;реализация мероприятий</t>
  </si>
  <si>
    <t>01.2.01.00000;основное мероприятие "Совершенствование системы оповещения населения города"</t>
  </si>
  <si>
    <t>01.2.00.00000;подпрограмма "Развитие системы оповещения населения при угрозе возникновения чрезвычайных ситуаций на территории города Мегиона"</t>
  </si>
  <si>
    <t>0110199990</t>
  </si>
  <si>
    <t>01.1.01.99990;реализация мероприятий</t>
  </si>
  <si>
    <t>01.1.01.00000;основное мероприятие "Содержание каналов связи, обеспечение информационной безопасности"</t>
  </si>
  <si>
    <t>01.1.00.00000;подпрограмма "Функционирование единой дежурно - диспетчерской службы  города Мегиона"</t>
  </si>
  <si>
    <t>0100000000</t>
  </si>
  <si>
    <t>01.0.00.00000;Муниципальная программа "Развитие систем гражданской защиты населения города Мегиона на 2019-2025 годы"</t>
  </si>
  <si>
    <t>8</t>
  </si>
  <si>
    <t>7</t>
  </si>
  <si>
    <t>6</t>
  </si>
  <si>
    <t>5</t>
  </si>
  <si>
    <t>Роспись за 4-й квартал</t>
  </si>
  <si>
    <t>Роспись за 3-й квартал</t>
  </si>
  <si>
    <t>Роспись за 2-й квартал</t>
  </si>
  <si>
    <t>Роспись за 1-й квартал</t>
  </si>
  <si>
    <t>КВР</t>
  </si>
  <si>
    <t>КЦСР</t>
  </si>
  <si>
    <t>Наименование</t>
  </si>
  <si>
    <t xml:space="preserve">    К В Р </t>
  </si>
  <si>
    <t xml:space="preserve">    К Ц С Р </t>
  </si>
  <si>
    <t xml:space="preserve">КЦСР </t>
  </si>
  <si>
    <t xml:space="preserve">% исполнения к бюджетным ассигнованиям на 2022 год </t>
  </si>
  <si>
    <t>Исполнено на 01.10.2022 (тыс.рублей)</t>
  </si>
  <si>
    <t>Показатели сводной бюджетной росписи на               01.10.2022 (тыс.рублей)</t>
  </si>
  <si>
    <t>Итого расходов:</t>
  </si>
  <si>
    <t>Исполнение расходов бюджета городского округа Мегион Ханты-Мансийского автономного округа – Югры по целевым статьям (муниципальным программам городского округа и непрограммным направлениям деятельности), группам и подгруппам видов расходов классификации расходов бюджета за девять месяцев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</si>
</sst>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Red]\-#,##0.0;0.0"/>
    <numFmt numFmtId="165" formatCode="#,##0.00;[Red]\-#,##0.00;0.00"/>
    <numFmt numFmtId="166" formatCode="000"/>
    <numFmt numFmtId="167" formatCode="00\.0\.0000"/>
    <numFmt numFmtId="168" formatCode="0000000000"/>
    <numFmt numFmtId="169" formatCode="00.0.00.00000"/>
    <numFmt numFmtId="170" formatCode="* #,##0.00;* \-#,##0.00;* &quot;-&quot;??;@"/>
  </numFmts>
  <fonts count="12" x14ac:knownFonts="1">
    <font>
      <sz val="10"/>
      <name val="Arial"/>
      <charset val="204"/>
    </font>
    <font>
      <sz val="11"/>
      <color theme="1"/>
      <name val="Calibri"/>
      <family val="2"/>
      <charset val="204"/>
      <scheme val="minor"/>
    </font>
    <font>
      <b/>
      <sz val="11"/>
      <color theme="1"/>
      <name val="Calibri"/>
      <family val="2"/>
      <charset val="204"/>
      <scheme val="minor"/>
    </font>
    <font>
      <b/>
      <sz val="8"/>
      <name val="Arial"/>
      <charset val="204"/>
    </font>
    <font>
      <b/>
      <sz val="8"/>
      <color indexed="9"/>
      <name val="Arial"/>
      <charset val="204"/>
    </font>
    <font>
      <sz val="8"/>
      <name val="Arial"/>
      <charset val="204"/>
    </font>
    <font>
      <b/>
      <sz val="10"/>
      <name val="Arial"/>
      <family val="2"/>
      <charset val="204"/>
    </font>
    <font>
      <b/>
      <sz val="8"/>
      <name val="Arial"/>
      <family val="2"/>
      <charset val="204"/>
    </font>
    <font>
      <sz val="8"/>
      <name val="Arial"/>
      <family val="2"/>
      <charset val="204"/>
    </font>
    <font>
      <sz val="10"/>
      <name val="Arial"/>
      <family val="2"/>
      <charset val="204"/>
    </font>
    <font>
      <sz val="8"/>
      <color theme="1"/>
      <name val="Calibri"/>
      <family val="2"/>
      <charset val="204"/>
      <scheme val="minor"/>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1">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9">
    <xf numFmtId="0" fontId="0" fillId="0" borderId="0"/>
    <xf numFmtId="170" fontId="6" fillId="0" borderId="0" applyFont="0" applyFill="0" applyBorder="0" applyAlignment="0" applyProtection="0"/>
    <xf numFmtId="0" fontId="9" fillId="0" borderId="0"/>
    <xf numFmtId="0" fontId="1" fillId="0" borderId="0"/>
    <xf numFmtId="0" fontId="9" fillId="0" borderId="0"/>
    <xf numFmtId="0" fontId="9" fillId="0" borderId="0"/>
    <xf numFmtId="170" fontId="6" fillId="0" borderId="0" applyFont="0" applyFill="0" applyBorder="0" applyAlignment="0" applyProtection="0"/>
    <xf numFmtId="0" fontId="10" fillId="0" borderId="0"/>
    <xf numFmtId="0" fontId="9" fillId="0" borderId="0"/>
  </cellStyleXfs>
  <cellXfs count="107">
    <xf numFmtId="0" fontId="0" fillId="0" borderId="0" xfId="0"/>
    <xf numFmtId="164" fontId="5" fillId="0" borderId="14" xfId="0" applyNumberFormat="1" applyFont="1" applyFill="1" applyBorder="1" applyAlignment="1" applyProtection="1">
      <alignment vertical="center"/>
      <protection hidden="1"/>
    </xf>
    <xf numFmtId="166" fontId="5" fillId="0" borderId="14" xfId="0" applyNumberFormat="1" applyFont="1" applyFill="1" applyBorder="1" applyAlignment="1" applyProtection="1">
      <alignment horizontal="center" vertical="center"/>
      <protection hidden="1"/>
    </xf>
    <xf numFmtId="0" fontId="5" fillId="0" borderId="22" xfId="0" applyNumberFormat="1" applyFont="1" applyFill="1" applyBorder="1" applyAlignment="1" applyProtection="1">
      <alignment horizontal="center" vertical="center"/>
      <protection hidden="1"/>
    </xf>
    <xf numFmtId="0" fontId="0" fillId="0" borderId="0" xfId="0" applyNumberFormat="1" applyFont="1" applyFill="1" applyAlignment="1" applyProtection="1">
      <alignment wrapText="1"/>
      <protection hidden="1"/>
    </xf>
    <xf numFmtId="0" fontId="5" fillId="0" borderId="25" xfId="0" applyNumberFormat="1" applyFont="1" applyFill="1" applyBorder="1" applyAlignment="1" applyProtection="1">
      <alignment horizontal="center" vertical="center"/>
      <protection hidden="1"/>
    </xf>
    <xf numFmtId="0" fontId="0" fillId="0" borderId="15" xfId="0" applyFont="1" applyFill="1" applyBorder="1" applyAlignment="1" applyProtection="1">
      <protection hidden="1"/>
    </xf>
    <xf numFmtId="0" fontId="3" fillId="0" borderId="19" xfId="0" applyNumberFormat="1" applyFont="1" applyFill="1" applyBorder="1" applyAlignment="1" applyProtection="1">
      <alignment horizontal="center" vertical="center" wrapText="1"/>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0" fillId="0" borderId="11" xfId="0" applyNumberFormat="1" applyFont="1" applyFill="1" applyBorder="1" applyAlignment="1" applyProtection="1">
      <protection hidden="1"/>
    </xf>
    <xf numFmtId="0" fontId="0" fillId="0" borderId="32" xfId="0" applyNumberFormat="1" applyFont="1" applyFill="1" applyBorder="1" applyAlignment="1" applyProtection="1">
      <protection hidden="1"/>
    </xf>
    <xf numFmtId="0" fontId="6" fillId="0" borderId="30" xfId="0" applyNumberFormat="1" applyFont="1" applyFill="1" applyBorder="1" applyAlignment="1" applyProtection="1">
      <protection hidden="1"/>
    </xf>
    <xf numFmtId="0" fontId="0" fillId="0" borderId="0" xfId="0" applyFill="1"/>
    <xf numFmtId="0" fontId="0" fillId="0" borderId="32" xfId="0" applyFill="1" applyBorder="1" applyProtection="1">
      <protection hidden="1"/>
    </xf>
    <xf numFmtId="0" fontId="0" fillId="0" borderId="0" xfId="0" applyFill="1" applyBorder="1" applyProtection="1">
      <protection hidden="1"/>
    </xf>
    <xf numFmtId="0" fontId="0" fillId="0" borderId="2" xfId="0" applyFill="1" applyBorder="1" applyProtection="1">
      <protection hidden="1"/>
    </xf>
    <xf numFmtId="0" fontId="0" fillId="0" borderId="6" xfId="0" applyFill="1" applyBorder="1" applyProtection="1">
      <protection hidden="1"/>
    </xf>
    <xf numFmtId="0" fontId="0" fillId="0" borderId="1" xfId="0" applyFill="1" applyBorder="1" applyProtection="1">
      <protection hidden="1"/>
    </xf>
    <xf numFmtId="0" fontId="5" fillId="0" borderId="47" xfId="0" applyNumberFormat="1" applyFont="1" applyFill="1" applyBorder="1" applyAlignment="1" applyProtection="1">
      <alignment horizontal="center" vertical="center"/>
      <protection hidden="1"/>
    </xf>
    <xf numFmtId="0" fontId="5" fillId="0" borderId="42" xfId="0" applyNumberFormat="1" applyFont="1" applyFill="1" applyBorder="1" applyAlignment="1" applyProtection="1">
      <alignment horizontal="center" vertical="center"/>
      <protection hidden="1"/>
    </xf>
    <xf numFmtId="166" fontId="5" fillId="0" borderId="8" xfId="0" applyNumberFormat="1" applyFont="1" applyFill="1" applyBorder="1" applyAlignment="1" applyProtection="1">
      <alignment horizontal="center" vertical="center"/>
      <protection hidden="1"/>
    </xf>
    <xf numFmtId="164" fontId="5" fillId="0" borderId="8" xfId="0" applyNumberFormat="1" applyFont="1" applyFill="1" applyBorder="1" applyAlignment="1" applyProtection="1">
      <alignment vertical="center"/>
      <protection hidden="1"/>
    </xf>
    <xf numFmtId="0" fontId="3" fillId="0" borderId="41" xfId="0" applyNumberFormat="1" applyFont="1" applyFill="1" applyBorder="1" applyAlignment="1" applyProtection="1">
      <protection hidden="1"/>
    </xf>
    <xf numFmtId="0" fontId="3" fillId="0" borderId="42" xfId="0" applyNumberFormat="1" applyFont="1" applyFill="1" applyBorder="1" applyAlignment="1" applyProtection="1">
      <protection hidden="1"/>
    </xf>
    <xf numFmtId="0" fontId="3" fillId="0" borderId="43" xfId="0" applyNumberFormat="1" applyFont="1" applyFill="1" applyBorder="1" applyAlignment="1" applyProtection="1">
      <protection hidden="1"/>
    </xf>
    <xf numFmtId="0" fontId="4" fillId="0" borderId="43" xfId="0" applyNumberFormat="1" applyFont="1" applyFill="1" applyBorder="1" applyAlignment="1" applyProtection="1">
      <protection hidden="1"/>
    </xf>
    <xf numFmtId="0" fontId="4" fillId="0" borderId="35" xfId="0" applyNumberFormat="1" applyFont="1" applyFill="1" applyBorder="1" applyAlignment="1" applyProtection="1">
      <protection hidden="1"/>
    </xf>
    <xf numFmtId="0" fontId="4" fillId="0" borderId="44" xfId="0" applyNumberFormat="1" applyFont="1" applyFill="1" applyBorder="1" applyAlignment="1" applyProtection="1">
      <protection hidden="1"/>
    </xf>
    <xf numFmtId="164" fontId="3" fillId="0" borderId="43" xfId="0" applyNumberFormat="1" applyFont="1" applyFill="1" applyBorder="1" applyAlignment="1" applyProtection="1">
      <alignment vertical="center"/>
      <protection hidden="1"/>
    </xf>
    <xf numFmtId="0" fontId="0" fillId="0" borderId="0" xfId="0" applyFill="1" applyProtection="1">
      <protection hidden="1"/>
    </xf>
    <xf numFmtId="0" fontId="0" fillId="0" borderId="12" xfId="0" applyFont="1" applyFill="1" applyBorder="1" applyAlignment="1" applyProtection="1">
      <protection hidden="1"/>
    </xf>
    <xf numFmtId="0" fontId="5" fillId="0" borderId="24" xfId="0" applyNumberFormat="1" applyFont="1" applyFill="1" applyBorder="1" applyAlignment="1" applyProtection="1">
      <alignment horizontal="center" vertical="center"/>
      <protection hidden="1"/>
    </xf>
    <xf numFmtId="0" fontId="5" fillId="0" borderId="23" xfId="0" applyNumberFormat="1" applyFont="1" applyFill="1" applyBorder="1" applyAlignment="1" applyProtection="1">
      <alignment horizontal="center" vertical="center"/>
      <protection hidden="1"/>
    </xf>
    <xf numFmtId="0" fontId="5" fillId="0" borderId="46" xfId="0" applyNumberFormat="1" applyFont="1" applyFill="1" applyBorder="1" applyAlignment="1" applyProtection="1">
      <alignment horizontal="center" vertical="center"/>
      <protection hidden="1"/>
    </xf>
    <xf numFmtId="168" fontId="5" fillId="0" borderId="9" xfId="0" applyNumberFormat="1" applyFont="1" applyFill="1" applyBorder="1" applyAlignment="1" applyProtection="1">
      <alignment wrapText="1"/>
      <protection hidden="1"/>
    </xf>
    <xf numFmtId="0" fontId="5" fillId="0" borderId="18" xfId="0" applyNumberFormat="1" applyFont="1" applyFill="1" applyBorder="1" applyAlignment="1" applyProtection="1">
      <alignment horizontal="center" vertical="center" wrapText="1"/>
      <protection hidden="1"/>
    </xf>
    <xf numFmtId="0" fontId="5" fillId="0" borderId="20" xfId="0" applyNumberFormat="1" applyFont="1" applyFill="1" applyBorder="1" applyAlignment="1" applyProtection="1">
      <alignment horizontal="center" vertical="center" wrapText="1"/>
      <protection hidden="1"/>
    </xf>
    <xf numFmtId="0" fontId="5" fillId="0" borderId="36" xfId="0" applyNumberFormat="1" applyFont="1" applyFill="1" applyBorder="1" applyAlignment="1" applyProtection="1">
      <alignment horizontal="center" vertical="center" wrapText="1"/>
      <protection hidden="1"/>
    </xf>
    <xf numFmtId="167" fontId="5" fillId="0" borderId="9" xfId="0" applyNumberFormat="1" applyFont="1" applyFill="1" applyBorder="1" applyAlignment="1" applyProtection="1">
      <alignment horizontal="center" vertical="center" wrapText="1"/>
      <protection hidden="1"/>
    </xf>
    <xf numFmtId="166" fontId="5" fillId="0" borderId="33" xfId="0" applyNumberFormat="1" applyFont="1" applyFill="1" applyBorder="1" applyAlignment="1" applyProtection="1">
      <alignment horizontal="center" vertical="center"/>
      <protection hidden="1"/>
    </xf>
    <xf numFmtId="164" fontId="5" fillId="0" borderId="33" xfId="0" applyNumberFormat="1" applyFont="1" applyFill="1" applyBorder="1" applyAlignment="1" applyProtection="1">
      <alignment vertical="center"/>
      <protection hidden="1"/>
    </xf>
    <xf numFmtId="164" fontId="8" fillId="0" borderId="34" xfId="0" applyNumberFormat="1" applyFont="1" applyFill="1" applyBorder="1" applyAlignment="1" applyProtection="1">
      <alignment vertical="center"/>
      <protection hidden="1"/>
    </xf>
    <xf numFmtId="169" fontId="5" fillId="0" borderId="17" xfId="0" applyNumberFormat="1" applyFont="1" applyFill="1" applyBorder="1" applyAlignment="1" applyProtection="1">
      <alignment wrapText="1"/>
      <protection hidden="1"/>
    </xf>
    <xf numFmtId="168" fontId="5" fillId="0" borderId="10" xfId="0" applyNumberFormat="1" applyFont="1" applyFill="1" applyBorder="1" applyAlignment="1" applyProtection="1">
      <alignment wrapText="1"/>
      <protection hidden="1"/>
    </xf>
    <xf numFmtId="0" fontId="5" fillId="0" borderId="14" xfId="0" applyNumberFormat="1" applyFont="1" applyFill="1" applyBorder="1" applyAlignment="1" applyProtection="1">
      <alignment horizontal="center" vertical="center" wrapText="1"/>
      <protection hidden="1"/>
    </xf>
    <xf numFmtId="0" fontId="5" fillId="0" borderId="10" xfId="0" applyNumberFormat="1" applyFont="1" applyFill="1" applyBorder="1" applyAlignment="1" applyProtection="1">
      <alignment horizontal="center" vertical="center" wrapText="1"/>
      <protection hidden="1"/>
    </xf>
    <xf numFmtId="0" fontId="5" fillId="0" borderId="37" xfId="0" applyNumberFormat="1" applyFont="1" applyFill="1" applyBorder="1" applyAlignment="1" applyProtection="1">
      <alignment horizontal="center" vertical="center" wrapText="1"/>
      <protection hidden="1"/>
    </xf>
    <xf numFmtId="167" fontId="5" fillId="0" borderId="10" xfId="0" applyNumberFormat="1" applyFont="1" applyFill="1" applyBorder="1" applyAlignment="1" applyProtection="1">
      <alignment horizontal="center" vertical="center" wrapText="1"/>
      <protection hidden="1"/>
    </xf>
    <xf numFmtId="169" fontId="5" fillId="0" borderId="16" xfId="0" applyNumberFormat="1" applyFont="1" applyFill="1" applyBorder="1" applyAlignment="1" applyProtection="1">
      <alignment wrapText="1"/>
      <protection hidden="1"/>
    </xf>
    <xf numFmtId="169" fontId="5" fillId="0" borderId="14" xfId="0" applyNumberFormat="1" applyFont="1" applyFill="1" applyBorder="1" applyAlignment="1" applyProtection="1">
      <alignment wrapText="1"/>
      <protection hidden="1"/>
    </xf>
    <xf numFmtId="169" fontId="5" fillId="0" borderId="15" xfId="0" applyNumberFormat="1" applyFont="1" applyFill="1" applyBorder="1" applyAlignment="1" applyProtection="1">
      <alignment wrapText="1"/>
      <protection hidden="1"/>
    </xf>
    <xf numFmtId="169" fontId="5" fillId="0" borderId="13" xfId="0" applyNumberFormat="1" applyFont="1" applyFill="1" applyBorder="1" applyAlignment="1" applyProtection="1">
      <alignment wrapText="1"/>
      <protection hidden="1"/>
    </xf>
    <xf numFmtId="169" fontId="5" fillId="0" borderId="12" xfId="0" applyNumberFormat="1" applyFont="1" applyFill="1" applyBorder="1" applyAlignment="1" applyProtection="1">
      <alignment wrapText="1"/>
      <protection hidden="1"/>
    </xf>
    <xf numFmtId="169" fontId="5" fillId="0" borderId="3" xfId="0" applyNumberFormat="1" applyFont="1" applyFill="1" applyBorder="1" applyAlignment="1" applyProtection="1">
      <alignment wrapText="1"/>
      <protection hidden="1"/>
    </xf>
    <xf numFmtId="168" fontId="5" fillId="0" borderId="49" xfId="0" applyNumberFormat="1" applyFont="1" applyFill="1" applyBorder="1" applyAlignment="1" applyProtection="1">
      <alignment wrapText="1"/>
      <protection hidden="1"/>
    </xf>
    <xf numFmtId="0" fontId="5" fillId="0" borderId="8" xfId="0" applyNumberFormat="1" applyFont="1" applyFill="1" applyBorder="1" applyAlignment="1" applyProtection="1">
      <alignment horizontal="center" vertical="center" wrapText="1"/>
      <protection hidden="1"/>
    </xf>
    <xf numFmtId="0" fontId="5" fillId="0" borderId="49" xfId="0" applyNumberFormat="1" applyFont="1" applyFill="1" applyBorder="1" applyAlignment="1" applyProtection="1">
      <alignment horizontal="center" vertical="center" wrapText="1"/>
      <protection hidden="1"/>
    </xf>
    <xf numFmtId="0" fontId="5" fillId="0" borderId="50" xfId="0" applyNumberFormat="1" applyFont="1" applyFill="1" applyBorder="1" applyAlignment="1" applyProtection="1">
      <alignment horizontal="center" vertical="center" wrapText="1"/>
      <protection hidden="1"/>
    </xf>
    <xf numFmtId="167" fontId="5" fillId="0" borderId="49" xfId="0" applyNumberFormat="1" applyFont="1" applyFill="1" applyBorder="1" applyAlignment="1" applyProtection="1">
      <alignment horizontal="center" vertical="center" wrapText="1"/>
      <protection hidden="1"/>
    </xf>
    <xf numFmtId="164" fontId="8" fillId="0" borderId="7" xfId="0" applyNumberFormat="1" applyFont="1" applyFill="1" applyBorder="1" applyAlignment="1" applyProtection="1">
      <alignment vertical="center"/>
      <protection hidden="1"/>
    </xf>
    <xf numFmtId="40" fontId="3" fillId="0" borderId="43" xfId="0" applyNumberFormat="1" applyFont="1" applyFill="1" applyBorder="1" applyAlignment="1" applyProtection="1">
      <alignment vertical="center"/>
      <protection hidden="1"/>
    </xf>
    <xf numFmtId="0" fontId="9" fillId="0" borderId="0" xfId="4" applyFont="1" applyFill="1" applyAlignment="1">
      <alignment wrapText="1"/>
    </xf>
    <xf numFmtId="164" fontId="7" fillId="0" borderId="45" xfId="0" applyNumberFormat="1" applyFont="1" applyFill="1" applyBorder="1" applyAlignment="1" applyProtection="1">
      <alignment vertical="center"/>
      <protection hidden="1"/>
    </xf>
    <xf numFmtId="0" fontId="11" fillId="2" borderId="0" xfId="7" applyFont="1" applyFill="1" applyAlignment="1">
      <alignment horizontal="left"/>
    </xf>
    <xf numFmtId="0" fontId="3" fillId="0" borderId="30" xfId="0" applyNumberFormat="1" applyFont="1" applyFill="1" applyBorder="1" applyAlignment="1" applyProtection="1">
      <alignment horizontal="center" vertical="top" wrapText="1"/>
      <protection hidden="1"/>
    </xf>
    <xf numFmtId="0" fontId="3" fillId="0" borderId="28" xfId="0" applyNumberFormat="1" applyFont="1" applyFill="1" applyBorder="1" applyAlignment="1" applyProtection="1">
      <alignment horizontal="center" vertical="top" wrapText="1"/>
      <protection hidden="1"/>
    </xf>
    <xf numFmtId="169" fontId="5" fillId="0" borderId="21" xfId="0" applyNumberFormat="1" applyFont="1" applyFill="1" applyBorder="1" applyAlignment="1" applyProtection="1">
      <alignment wrapText="1"/>
      <protection hidden="1"/>
    </xf>
    <xf numFmtId="169" fontId="5" fillId="0" borderId="27" xfId="0" applyNumberFormat="1" applyFont="1" applyFill="1" applyBorder="1" applyAlignment="1" applyProtection="1">
      <alignment wrapText="1"/>
      <protection hidden="1"/>
    </xf>
    <xf numFmtId="165" fontId="5" fillId="0" borderId="26" xfId="0" applyNumberFormat="1" applyFont="1" applyFill="1" applyBorder="1" applyAlignment="1" applyProtection="1">
      <alignment vertical="center"/>
      <protection hidden="1"/>
    </xf>
    <xf numFmtId="165" fontId="5" fillId="0" borderId="33" xfId="0" applyNumberFormat="1" applyFont="1" applyFill="1" applyBorder="1" applyAlignment="1" applyProtection="1">
      <alignment vertical="center"/>
      <protection hidden="1"/>
    </xf>
    <xf numFmtId="165" fontId="5" fillId="0" borderId="15" xfId="0" applyNumberFormat="1" applyFont="1" applyFill="1" applyBorder="1" applyAlignment="1" applyProtection="1">
      <alignment vertical="center"/>
      <protection hidden="1"/>
    </xf>
    <xf numFmtId="165" fontId="5" fillId="0" borderId="14" xfId="0" applyNumberFormat="1" applyFont="1" applyFill="1" applyBorder="1" applyAlignment="1" applyProtection="1">
      <alignment vertical="center"/>
      <protection hidden="1"/>
    </xf>
    <xf numFmtId="169" fontId="5" fillId="0" borderId="15" xfId="0" applyNumberFormat="1" applyFont="1" applyFill="1" applyBorder="1" applyAlignment="1" applyProtection="1">
      <alignment wrapText="1"/>
      <protection hidden="1"/>
    </xf>
    <xf numFmtId="0" fontId="3" fillId="0" borderId="19" xfId="0" applyNumberFormat="1" applyFont="1" applyFill="1" applyBorder="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3" fillId="0" borderId="12" xfId="0" applyNumberFormat="1" applyFont="1" applyFill="1" applyBorder="1" applyAlignment="1" applyProtection="1">
      <alignment horizontal="center" vertical="center" wrapText="1"/>
      <protection hidden="1"/>
    </xf>
    <xf numFmtId="0" fontId="7" fillId="0" borderId="19" xfId="5" applyNumberFormat="1" applyFont="1" applyFill="1" applyBorder="1" applyAlignment="1" applyProtection="1">
      <alignment horizontal="center" vertical="center" wrapText="1"/>
      <protection hidden="1"/>
    </xf>
    <xf numFmtId="0" fontId="2" fillId="0" borderId="15" xfId="3" applyFont="1" applyFill="1" applyBorder="1" applyAlignment="1">
      <alignment wrapText="1"/>
    </xf>
    <xf numFmtId="0" fontId="2" fillId="0" borderId="12" xfId="3" applyFont="1" applyFill="1" applyBorder="1" applyAlignment="1">
      <alignment wrapText="1"/>
    </xf>
    <xf numFmtId="0" fontId="7" fillId="0" borderId="38" xfId="5" applyNumberFormat="1" applyFont="1" applyFill="1" applyBorder="1" applyAlignment="1" applyProtection="1">
      <alignment horizontal="center" vertical="center" wrapText="1"/>
      <protection hidden="1"/>
    </xf>
    <xf numFmtId="0" fontId="2" fillId="0" borderId="39" xfId="3" applyFont="1" applyFill="1" applyBorder="1" applyAlignment="1">
      <alignment wrapText="1"/>
    </xf>
    <xf numFmtId="0" fontId="2" fillId="0" borderId="40" xfId="3" applyFont="1" applyFill="1" applyBorder="1" applyAlignment="1">
      <alignment wrapText="1"/>
    </xf>
    <xf numFmtId="0" fontId="7" fillId="0" borderId="38" xfId="5" applyNumberFormat="1" applyFont="1" applyFill="1" applyBorder="1" applyAlignment="1" applyProtection="1">
      <alignment horizontal="center" vertical="center" textRotation="90" wrapText="1"/>
      <protection hidden="1"/>
    </xf>
    <xf numFmtId="0" fontId="2" fillId="0" borderId="39" xfId="3" applyFont="1" applyFill="1" applyBorder="1" applyAlignment="1">
      <alignment textRotation="90" wrapText="1"/>
    </xf>
    <xf numFmtId="0" fontId="2" fillId="0" borderId="40" xfId="3" applyFont="1" applyFill="1" applyBorder="1" applyAlignment="1">
      <alignment textRotation="90" wrapText="1"/>
    </xf>
    <xf numFmtId="0" fontId="5" fillId="0" borderId="43" xfId="0" applyNumberFormat="1" applyFont="1" applyFill="1" applyBorder="1" applyAlignment="1" applyProtection="1">
      <alignment horizontal="center" vertical="center"/>
      <protection hidden="1"/>
    </xf>
    <xf numFmtId="0" fontId="5" fillId="0" borderId="35" xfId="0" applyNumberFormat="1" applyFont="1" applyFill="1" applyBorder="1" applyAlignment="1" applyProtection="1">
      <alignment horizontal="center" vertical="center"/>
      <protection hidden="1"/>
    </xf>
    <xf numFmtId="0" fontId="5" fillId="0" borderId="44" xfId="0" applyNumberFormat="1" applyFont="1" applyFill="1" applyBorder="1" applyAlignment="1" applyProtection="1">
      <alignment horizontal="center" vertical="center"/>
      <protection hidden="1"/>
    </xf>
    <xf numFmtId="0" fontId="9" fillId="0" borderId="0" xfId="4" applyFont="1" applyFill="1" applyAlignment="1">
      <alignment horizontal="center" wrapText="1"/>
    </xf>
    <xf numFmtId="0" fontId="3" fillId="0" borderId="21" xfId="0" applyNumberFormat="1" applyFont="1" applyFill="1" applyBorder="1" applyAlignment="1" applyProtection="1">
      <alignment horizontal="center" vertical="center" wrapText="1"/>
      <protection hidden="1"/>
    </xf>
    <xf numFmtId="0" fontId="3" fillId="0" borderId="16" xfId="0" applyNumberFormat="1" applyFont="1" applyFill="1" applyBorder="1" applyAlignment="1" applyProtection="1">
      <alignment horizontal="center" vertical="center" wrapText="1"/>
      <protection hidden="1"/>
    </xf>
    <xf numFmtId="0" fontId="3" fillId="0" borderId="13" xfId="0" applyNumberFormat="1" applyFont="1" applyFill="1" applyBorder="1" applyAlignment="1" applyProtection="1">
      <alignment horizontal="center" vertical="center" wrapText="1"/>
      <protection hidden="1"/>
    </xf>
    <xf numFmtId="0" fontId="3" fillId="0" borderId="12" xfId="0" applyNumberFormat="1" applyFont="1" applyFill="1" applyBorder="1" applyAlignment="1" applyProtection="1">
      <alignment horizontal="center" vertical="top" wrapText="1"/>
      <protection hidden="1"/>
    </xf>
    <xf numFmtId="0" fontId="3" fillId="0" borderId="31" xfId="0" applyNumberFormat="1" applyFont="1" applyFill="1" applyBorder="1" applyAlignment="1" applyProtection="1">
      <alignment horizontal="center" vertical="top" wrapText="1"/>
      <protection hidden="1"/>
    </xf>
    <xf numFmtId="0" fontId="3" fillId="0" borderId="29" xfId="0" applyNumberFormat="1" applyFont="1" applyFill="1" applyBorder="1" applyAlignment="1" applyProtection="1">
      <alignment horizontal="center" vertical="top" wrapText="1"/>
      <protection hidden="1"/>
    </xf>
    <xf numFmtId="169" fontId="5" fillId="0" borderId="16" xfId="0" applyNumberFormat="1" applyFont="1" applyFill="1" applyBorder="1" applyAlignment="1" applyProtection="1">
      <alignment wrapText="1"/>
      <protection hidden="1"/>
    </xf>
    <xf numFmtId="166" fontId="5" fillId="0" borderId="15" xfId="0" applyNumberFormat="1" applyFont="1" applyFill="1" applyBorder="1" applyAlignment="1" applyProtection="1">
      <alignment wrapText="1"/>
      <protection hidden="1"/>
    </xf>
    <xf numFmtId="166" fontId="5" fillId="0" borderId="12" xfId="0" applyNumberFormat="1" applyFont="1" applyFill="1" applyBorder="1" applyAlignment="1" applyProtection="1">
      <alignment wrapText="1"/>
      <protection hidden="1"/>
    </xf>
    <xf numFmtId="166" fontId="5" fillId="0" borderId="48" xfId="0" applyNumberFormat="1" applyFont="1" applyFill="1" applyBorder="1" applyAlignment="1" applyProtection="1">
      <alignment wrapText="1"/>
      <protection hidden="1"/>
    </xf>
    <xf numFmtId="165" fontId="5" fillId="0" borderId="48" xfId="0" applyNumberFormat="1" applyFont="1" applyFill="1" applyBorder="1" applyAlignment="1" applyProtection="1">
      <alignment vertical="center"/>
      <protection hidden="1"/>
    </xf>
    <xf numFmtId="165" fontId="5" fillId="0" borderId="8" xfId="0" applyNumberFormat="1" applyFont="1" applyFill="1" applyBorder="1" applyAlignment="1" applyProtection="1">
      <alignment vertical="center"/>
      <protection hidden="1"/>
    </xf>
  </cellXfs>
  <cellStyles count="9">
    <cellStyle name="Обычный" xfId="0" builtinId="0"/>
    <cellStyle name="Обычный 2" xfId="4"/>
    <cellStyle name="Обычный 2 2" xfId="5"/>
    <cellStyle name="Обычный 2 3" xfId="8"/>
    <cellStyle name="Обычный 3" xfId="3"/>
    <cellStyle name="Обычный 4" xfId="2"/>
    <cellStyle name="Обычный 5" xfId="7"/>
    <cellStyle name="Финансовый 2" xfId="6"/>
    <cellStyle name="Финансов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22"/>
  <sheetViews>
    <sheetView showGridLines="0" tabSelected="1" workbookViewId="0">
      <selection activeCell="S1" sqref="S1:U4"/>
    </sheetView>
  </sheetViews>
  <sheetFormatPr defaultColWidth="9.140625" defaultRowHeight="12.75" x14ac:dyDescent="0.2"/>
  <cols>
    <col min="1" max="1" width="0.7109375" style="18" customWidth="1"/>
    <col min="2" max="6" width="2.7109375" style="18" hidden="1" customWidth="1"/>
    <col min="7" max="7" width="78.7109375" style="18" customWidth="1"/>
    <col min="8" max="8" width="0" style="18" hidden="1" customWidth="1"/>
    <col min="9" max="9" width="4.5703125" style="18" customWidth="1"/>
    <col min="10" max="10" width="4.42578125" style="18" customWidth="1"/>
    <col min="11" max="11" width="4" style="18" customWidth="1"/>
    <col min="12" max="12" width="6.140625" style="18" customWidth="1"/>
    <col min="13" max="13" width="0" style="18" hidden="1" customWidth="1"/>
    <col min="14" max="14" width="5.42578125" style="18" customWidth="1"/>
    <col min="15" max="18" width="0" style="18" hidden="1" customWidth="1"/>
    <col min="19" max="19" width="11" style="18" customWidth="1"/>
    <col min="20" max="20" width="12.140625" style="18" customWidth="1"/>
    <col min="21" max="21" width="8.28515625" style="18" customWidth="1"/>
    <col min="22" max="22" width="1" style="18" customWidth="1"/>
    <col min="23" max="253" width="9.140625" style="18" customWidth="1"/>
    <col min="254" max="16384" width="9.140625" style="18"/>
  </cols>
  <sheetData>
    <row r="1" spans="1:24" x14ac:dyDescent="0.2">
      <c r="S1" s="69"/>
    </row>
    <row r="2" spans="1:24" x14ac:dyDescent="0.2">
      <c r="S2" s="69"/>
    </row>
    <row r="3" spans="1:24" x14ac:dyDescent="0.2">
      <c r="S3" s="69"/>
    </row>
    <row r="4" spans="1:24" x14ac:dyDescent="0.2">
      <c r="S4" s="69"/>
    </row>
    <row r="7" spans="1:24" ht="48" customHeight="1" x14ac:dyDescent="0.2">
      <c r="A7" s="35"/>
      <c r="B7" s="35"/>
      <c r="C7" s="35"/>
      <c r="D7" s="35"/>
      <c r="E7" s="35"/>
      <c r="F7" s="35"/>
      <c r="G7" s="94" t="s">
        <v>886</v>
      </c>
      <c r="H7" s="94"/>
      <c r="I7" s="94"/>
      <c r="J7" s="94"/>
      <c r="K7" s="94"/>
      <c r="L7" s="94"/>
      <c r="M7" s="94"/>
      <c r="N7" s="94"/>
      <c r="O7" s="94"/>
      <c r="P7" s="94"/>
      <c r="Q7" s="94"/>
      <c r="R7" s="94"/>
      <c r="S7" s="94"/>
      <c r="T7" s="94"/>
      <c r="U7" s="94"/>
      <c r="V7" s="67"/>
      <c r="W7" s="67"/>
      <c r="X7" s="67"/>
    </row>
    <row r="8" spans="1:24" x14ac:dyDescent="0.2">
      <c r="A8" s="35"/>
      <c r="B8" s="35"/>
      <c r="C8" s="35"/>
      <c r="D8" s="35"/>
      <c r="E8" s="35"/>
      <c r="F8" s="35"/>
      <c r="G8" s="4"/>
      <c r="H8" s="35"/>
      <c r="I8" s="35"/>
      <c r="J8" s="35"/>
      <c r="K8" s="35"/>
      <c r="L8" s="35"/>
      <c r="M8" s="35"/>
      <c r="N8" s="35"/>
      <c r="O8" s="35"/>
      <c r="P8" s="35"/>
      <c r="Q8" s="35"/>
      <c r="R8" s="35"/>
      <c r="S8" s="35"/>
      <c r="T8" s="35"/>
      <c r="U8" s="35"/>
      <c r="V8" s="35"/>
    </row>
    <row r="9" spans="1:24" ht="13.5" thickBot="1" x14ac:dyDescent="0.25">
      <c r="A9" s="35"/>
      <c r="B9" s="35"/>
      <c r="C9" s="35"/>
      <c r="D9" s="19"/>
      <c r="E9" s="19"/>
      <c r="F9" s="19"/>
      <c r="G9" s="20"/>
      <c r="H9" s="20"/>
      <c r="I9" s="35"/>
      <c r="J9" s="35"/>
      <c r="K9" s="20"/>
      <c r="L9" s="20"/>
      <c r="M9" s="20"/>
      <c r="N9" s="20"/>
      <c r="O9" s="20"/>
      <c r="P9" s="20"/>
      <c r="Q9" s="20"/>
      <c r="R9" s="20"/>
      <c r="S9" s="20"/>
      <c r="T9" s="20"/>
      <c r="U9" s="35"/>
      <c r="V9" s="35"/>
    </row>
    <row r="10" spans="1:24" ht="37.5" customHeight="1" thickBot="1" x14ac:dyDescent="0.25">
      <c r="A10" s="20"/>
      <c r="B10" s="70" t="s">
        <v>880</v>
      </c>
      <c r="C10" s="98" t="s">
        <v>880</v>
      </c>
      <c r="D10" s="100" t="s">
        <v>880</v>
      </c>
      <c r="E10" s="71" t="s">
        <v>880</v>
      </c>
      <c r="F10" s="70" t="s">
        <v>879</v>
      </c>
      <c r="G10" s="95" t="s">
        <v>878</v>
      </c>
      <c r="H10" s="79" t="s">
        <v>877</v>
      </c>
      <c r="I10" s="79" t="s">
        <v>881</v>
      </c>
      <c r="J10" s="79"/>
      <c r="K10" s="79"/>
      <c r="L10" s="79"/>
      <c r="M10" s="79" t="s">
        <v>877</v>
      </c>
      <c r="N10" s="79" t="s">
        <v>876</v>
      </c>
      <c r="O10" s="7" t="s">
        <v>875</v>
      </c>
      <c r="P10" s="7" t="s">
        <v>874</v>
      </c>
      <c r="Q10" s="7" t="s">
        <v>873</v>
      </c>
      <c r="R10" s="7" t="s">
        <v>872</v>
      </c>
      <c r="S10" s="82" t="s">
        <v>884</v>
      </c>
      <c r="T10" s="85" t="s">
        <v>883</v>
      </c>
      <c r="U10" s="88" t="s">
        <v>882</v>
      </c>
      <c r="V10" s="20"/>
    </row>
    <row r="11" spans="1:24" ht="11.25" customHeight="1" thickBot="1" x14ac:dyDescent="0.25">
      <c r="A11" s="20"/>
      <c r="B11" s="70"/>
      <c r="C11" s="99"/>
      <c r="D11" s="100"/>
      <c r="E11" s="71"/>
      <c r="F11" s="70"/>
      <c r="G11" s="96"/>
      <c r="H11" s="80"/>
      <c r="I11" s="80"/>
      <c r="J11" s="80"/>
      <c r="K11" s="80"/>
      <c r="L11" s="80"/>
      <c r="M11" s="80"/>
      <c r="N11" s="80"/>
      <c r="O11" s="6"/>
      <c r="P11" s="6"/>
      <c r="Q11" s="6"/>
      <c r="R11" s="6"/>
      <c r="S11" s="83"/>
      <c r="T11" s="86"/>
      <c r="U11" s="89"/>
      <c r="V11" s="20"/>
    </row>
    <row r="12" spans="1:24" ht="39" customHeight="1" thickBot="1" x14ac:dyDescent="0.25">
      <c r="A12" s="20"/>
      <c r="B12" s="70"/>
      <c r="C12" s="99"/>
      <c r="D12" s="100"/>
      <c r="E12" s="71"/>
      <c r="F12" s="70"/>
      <c r="G12" s="97"/>
      <c r="H12" s="81"/>
      <c r="I12" s="81"/>
      <c r="J12" s="81"/>
      <c r="K12" s="81"/>
      <c r="L12" s="81"/>
      <c r="M12" s="81"/>
      <c r="N12" s="81"/>
      <c r="O12" s="36"/>
      <c r="P12" s="36"/>
      <c r="Q12" s="36"/>
      <c r="R12" s="36"/>
      <c r="S12" s="84"/>
      <c r="T12" s="87"/>
      <c r="U12" s="90"/>
      <c r="V12" s="20"/>
    </row>
    <row r="13" spans="1:24" ht="12.75" customHeight="1" thickBot="1" x14ac:dyDescent="0.25">
      <c r="A13" s="35"/>
      <c r="B13" s="5" t="s">
        <v>132</v>
      </c>
      <c r="C13" s="37"/>
      <c r="D13" s="38"/>
      <c r="E13" s="3" t="s">
        <v>100</v>
      </c>
      <c r="F13" s="5" t="s">
        <v>164</v>
      </c>
      <c r="G13" s="39">
        <v>1</v>
      </c>
      <c r="H13" s="24"/>
      <c r="I13" s="91">
        <v>2</v>
      </c>
      <c r="J13" s="92"/>
      <c r="K13" s="92"/>
      <c r="L13" s="93"/>
      <c r="M13" s="24"/>
      <c r="N13" s="24">
        <v>3</v>
      </c>
      <c r="O13" s="24" t="s">
        <v>871</v>
      </c>
      <c r="P13" s="24" t="s">
        <v>870</v>
      </c>
      <c r="Q13" s="24" t="s">
        <v>869</v>
      </c>
      <c r="R13" s="24" t="s">
        <v>868</v>
      </c>
      <c r="S13" s="24">
        <v>4</v>
      </c>
      <c r="T13" s="24">
        <v>5</v>
      </c>
      <c r="U13" s="25">
        <v>6</v>
      </c>
      <c r="V13" s="20"/>
    </row>
    <row r="14" spans="1:24" ht="21.75" customHeight="1" x14ac:dyDescent="0.2">
      <c r="A14" s="22"/>
      <c r="B14" s="72" t="s">
        <v>867</v>
      </c>
      <c r="C14" s="72"/>
      <c r="D14" s="72"/>
      <c r="E14" s="72"/>
      <c r="F14" s="72"/>
      <c r="G14" s="73"/>
      <c r="H14" s="40" t="s">
        <v>866</v>
      </c>
      <c r="I14" s="41" t="s">
        <v>86</v>
      </c>
      <c r="J14" s="42" t="s">
        <v>9</v>
      </c>
      <c r="K14" s="42" t="s">
        <v>9</v>
      </c>
      <c r="L14" s="43" t="s">
        <v>9</v>
      </c>
      <c r="M14" s="44" t="s">
        <v>850</v>
      </c>
      <c r="N14" s="45" t="s">
        <v>9</v>
      </c>
      <c r="O14" s="74"/>
      <c r="P14" s="74"/>
      <c r="Q14" s="74"/>
      <c r="R14" s="75"/>
      <c r="S14" s="46">
        <v>38593.699999999997</v>
      </c>
      <c r="T14" s="46">
        <v>29337.3</v>
      </c>
      <c r="U14" s="47">
        <f>T14*100/S14</f>
        <v>76.015774595335515</v>
      </c>
      <c r="V14" s="21"/>
    </row>
    <row r="15" spans="1:24" ht="24.75" customHeight="1" x14ac:dyDescent="0.2">
      <c r="A15" s="22"/>
      <c r="B15" s="48"/>
      <c r="C15" s="78" t="s">
        <v>865</v>
      </c>
      <c r="D15" s="78"/>
      <c r="E15" s="78"/>
      <c r="F15" s="78"/>
      <c r="G15" s="78"/>
      <c r="H15" s="49" t="s">
        <v>862</v>
      </c>
      <c r="I15" s="50" t="s">
        <v>86</v>
      </c>
      <c r="J15" s="51" t="s">
        <v>132</v>
      </c>
      <c r="K15" s="51" t="s">
        <v>9</v>
      </c>
      <c r="L15" s="52" t="s">
        <v>9</v>
      </c>
      <c r="M15" s="53" t="s">
        <v>862</v>
      </c>
      <c r="N15" s="2" t="s">
        <v>9</v>
      </c>
      <c r="O15" s="76"/>
      <c r="P15" s="76"/>
      <c r="Q15" s="76"/>
      <c r="R15" s="77"/>
      <c r="S15" s="1">
        <v>1632.8</v>
      </c>
      <c r="T15" s="1">
        <v>1075.4000000000001</v>
      </c>
      <c r="U15" s="47">
        <f t="shared" ref="U15:U78" si="0">T15*100/S15</f>
        <v>65.862322390984829</v>
      </c>
      <c r="V15" s="21"/>
    </row>
    <row r="16" spans="1:24" ht="27.75" customHeight="1" x14ac:dyDescent="0.2">
      <c r="A16" s="22"/>
      <c r="B16" s="54"/>
      <c r="C16" s="55"/>
      <c r="D16" s="78" t="s">
        <v>864</v>
      </c>
      <c r="E16" s="78"/>
      <c r="F16" s="78"/>
      <c r="G16" s="78"/>
      <c r="H16" s="49" t="s">
        <v>862</v>
      </c>
      <c r="I16" s="50" t="s">
        <v>86</v>
      </c>
      <c r="J16" s="51" t="s">
        <v>132</v>
      </c>
      <c r="K16" s="51" t="s">
        <v>86</v>
      </c>
      <c r="L16" s="52" t="s">
        <v>9</v>
      </c>
      <c r="M16" s="53" t="s">
        <v>862</v>
      </c>
      <c r="N16" s="2" t="s">
        <v>9</v>
      </c>
      <c r="O16" s="76"/>
      <c r="P16" s="76"/>
      <c r="Q16" s="76"/>
      <c r="R16" s="77"/>
      <c r="S16" s="1">
        <v>1632.8</v>
      </c>
      <c r="T16" s="1">
        <v>1075.4000000000001</v>
      </c>
      <c r="U16" s="47">
        <f t="shared" si="0"/>
        <v>65.862322390984829</v>
      </c>
      <c r="V16" s="21"/>
    </row>
    <row r="17" spans="1:22" ht="12.75" customHeight="1" x14ac:dyDescent="0.2">
      <c r="A17" s="22"/>
      <c r="B17" s="54"/>
      <c r="C17" s="56"/>
      <c r="D17" s="55"/>
      <c r="E17" s="78" t="s">
        <v>863</v>
      </c>
      <c r="F17" s="78"/>
      <c r="G17" s="78"/>
      <c r="H17" s="49" t="s">
        <v>862</v>
      </c>
      <c r="I17" s="50" t="s">
        <v>86</v>
      </c>
      <c r="J17" s="51" t="s">
        <v>132</v>
      </c>
      <c r="K17" s="51" t="s">
        <v>86</v>
      </c>
      <c r="L17" s="52" t="s">
        <v>2</v>
      </c>
      <c r="M17" s="53" t="s">
        <v>862</v>
      </c>
      <c r="N17" s="2" t="s">
        <v>9</v>
      </c>
      <c r="O17" s="76"/>
      <c r="P17" s="76"/>
      <c r="Q17" s="76"/>
      <c r="R17" s="77"/>
      <c r="S17" s="1">
        <v>1632.8</v>
      </c>
      <c r="T17" s="1">
        <v>1075.4000000000001</v>
      </c>
      <c r="U17" s="47">
        <f t="shared" si="0"/>
        <v>65.862322390984829</v>
      </c>
      <c r="V17" s="21"/>
    </row>
    <row r="18" spans="1:22" ht="21.75" customHeight="1" x14ac:dyDescent="0.2">
      <c r="A18" s="22"/>
      <c r="B18" s="54"/>
      <c r="C18" s="56"/>
      <c r="D18" s="56"/>
      <c r="E18" s="55"/>
      <c r="F18" s="102" t="s">
        <v>28</v>
      </c>
      <c r="G18" s="102"/>
      <c r="H18" s="49" t="s">
        <v>862</v>
      </c>
      <c r="I18" s="50" t="s">
        <v>86</v>
      </c>
      <c r="J18" s="51" t="s">
        <v>132</v>
      </c>
      <c r="K18" s="51" t="s">
        <v>86</v>
      </c>
      <c r="L18" s="52" t="s">
        <v>2</v>
      </c>
      <c r="M18" s="53" t="s">
        <v>862</v>
      </c>
      <c r="N18" s="2" t="s">
        <v>25</v>
      </c>
      <c r="O18" s="76"/>
      <c r="P18" s="76"/>
      <c r="Q18" s="76"/>
      <c r="R18" s="77"/>
      <c r="S18" s="1">
        <v>1632.8</v>
      </c>
      <c r="T18" s="1">
        <v>1075.4000000000001</v>
      </c>
      <c r="U18" s="47">
        <f t="shared" si="0"/>
        <v>65.862322390984829</v>
      </c>
      <c r="V18" s="21"/>
    </row>
    <row r="19" spans="1:22" ht="21.75" customHeight="1" x14ac:dyDescent="0.2">
      <c r="A19" s="22"/>
      <c r="B19" s="48"/>
      <c r="C19" s="78" t="s">
        <v>861</v>
      </c>
      <c r="D19" s="78"/>
      <c r="E19" s="78"/>
      <c r="F19" s="78"/>
      <c r="G19" s="78"/>
      <c r="H19" s="49" t="s">
        <v>858</v>
      </c>
      <c r="I19" s="50" t="s">
        <v>86</v>
      </c>
      <c r="J19" s="51" t="s">
        <v>100</v>
      </c>
      <c r="K19" s="51" t="s">
        <v>9</v>
      </c>
      <c r="L19" s="52" t="s">
        <v>9</v>
      </c>
      <c r="M19" s="53" t="s">
        <v>858</v>
      </c>
      <c r="N19" s="2" t="s">
        <v>9</v>
      </c>
      <c r="O19" s="76"/>
      <c r="P19" s="76"/>
      <c r="Q19" s="76"/>
      <c r="R19" s="77"/>
      <c r="S19" s="1">
        <v>167.2</v>
      </c>
      <c r="T19" s="1">
        <v>0</v>
      </c>
      <c r="U19" s="47">
        <f t="shared" si="0"/>
        <v>0</v>
      </c>
      <c r="V19" s="21"/>
    </row>
    <row r="20" spans="1:22" ht="12.75" customHeight="1" x14ac:dyDescent="0.2">
      <c r="A20" s="22"/>
      <c r="B20" s="54"/>
      <c r="C20" s="55"/>
      <c r="D20" s="78" t="s">
        <v>860</v>
      </c>
      <c r="E20" s="78"/>
      <c r="F20" s="78"/>
      <c r="G20" s="78"/>
      <c r="H20" s="49" t="s">
        <v>858</v>
      </c>
      <c r="I20" s="50" t="s">
        <v>86</v>
      </c>
      <c r="J20" s="51" t="s">
        <v>100</v>
      </c>
      <c r="K20" s="51" t="s">
        <v>86</v>
      </c>
      <c r="L20" s="52" t="s">
        <v>9</v>
      </c>
      <c r="M20" s="53" t="s">
        <v>858</v>
      </c>
      <c r="N20" s="2" t="s">
        <v>9</v>
      </c>
      <c r="O20" s="76"/>
      <c r="P20" s="76"/>
      <c r="Q20" s="76"/>
      <c r="R20" s="77"/>
      <c r="S20" s="1">
        <v>167.2</v>
      </c>
      <c r="T20" s="1">
        <v>0</v>
      </c>
      <c r="U20" s="47">
        <f t="shared" si="0"/>
        <v>0</v>
      </c>
      <c r="V20" s="21"/>
    </row>
    <row r="21" spans="1:22" ht="12.75" customHeight="1" x14ac:dyDescent="0.2">
      <c r="A21" s="22"/>
      <c r="B21" s="54"/>
      <c r="C21" s="56"/>
      <c r="D21" s="55"/>
      <c r="E21" s="78" t="s">
        <v>859</v>
      </c>
      <c r="F21" s="78"/>
      <c r="G21" s="78"/>
      <c r="H21" s="49" t="s">
        <v>858</v>
      </c>
      <c r="I21" s="50" t="s">
        <v>86</v>
      </c>
      <c r="J21" s="51" t="s">
        <v>100</v>
      </c>
      <c r="K21" s="51" t="s">
        <v>86</v>
      </c>
      <c r="L21" s="52" t="s">
        <v>2</v>
      </c>
      <c r="M21" s="53" t="s">
        <v>858</v>
      </c>
      <c r="N21" s="2" t="s">
        <v>9</v>
      </c>
      <c r="O21" s="76"/>
      <c r="P21" s="76"/>
      <c r="Q21" s="76"/>
      <c r="R21" s="77"/>
      <c r="S21" s="1">
        <v>167.2</v>
      </c>
      <c r="T21" s="1">
        <v>0</v>
      </c>
      <c r="U21" s="47">
        <f t="shared" si="0"/>
        <v>0</v>
      </c>
      <c r="V21" s="21"/>
    </row>
    <row r="22" spans="1:22" ht="21.75" customHeight="1" x14ac:dyDescent="0.2">
      <c r="A22" s="22"/>
      <c r="B22" s="54"/>
      <c r="C22" s="56"/>
      <c r="D22" s="56"/>
      <c r="E22" s="55"/>
      <c r="F22" s="102" t="s">
        <v>28</v>
      </c>
      <c r="G22" s="102"/>
      <c r="H22" s="49" t="s">
        <v>858</v>
      </c>
      <c r="I22" s="50" t="s">
        <v>86</v>
      </c>
      <c r="J22" s="51" t="s">
        <v>100</v>
      </c>
      <c r="K22" s="51" t="s">
        <v>86</v>
      </c>
      <c r="L22" s="52" t="s">
        <v>2</v>
      </c>
      <c r="M22" s="53" t="s">
        <v>858</v>
      </c>
      <c r="N22" s="2" t="s">
        <v>25</v>
      </c>
      <c r="O22" s="76"/>
      <c r="P22" s="76"/>
      <c r="Q22" s="76"/>
      <c r="R22" s="77"/>
      <c r="S22" s="1">
        <v>167.2</v>
      </c>
      <c r="T22" s="1">
        <v>0</v>
      </c>
      <c r="U22" s="47">
        <f t="shared" si="0"/>
        <v>0</v>
      </c>
      <c r="V22" s="21"/>
    </row>
    <row r="23" spans="1:22" ht="12.75" customHeight="1" x14ac:dyDescent="0.2">
      <c r="A23" s="22"/>
      <c r="B23" s="48"/>
      <c r="C23" s="78" t="s">
        <v>857</v>
      </c>
      <c r="D23" s="78"/>
      <c r="E23" s="78"/>
      <c r="F23" s="78"/>
      <c r="G23" s="78"/>
      <c r="H23" s="49" t="s">
        <v>856</v>
      </c>
      <c r="I23" s="50" t="s">
        <v>86</v>
      </c>
      <c r="J23" s="51" t="s">
        <v>164</v>
      </c>
      <c r="K23" s="51" t="s">
        <v>9</v>
      </c>
      <c r="L23" s="52" t="s">
        <v>9</v>
      </c>
      <c r="M23" s="53" t="s">
        <v>850</v>
      </c>
      <c r="N23" s="2" t="s">
        <v>9</v>
      </c>
      <c r="O23" s="76"/>
      <c r="P23" s="76"/>
      <c r="Q23" s="76"/>
      <c r="R23" s="77"/>
      <c r="S23" s="1">
        <v>36793.699999999997</v>
      </c>
      <c r="T23" s="1">
        <v>28261.9</v>
      </c>
      <c r="U23" s="47">
        <f t="shared" si="0"/>
        <v>76.811791149028238</v>
      </c>
      <c r="V23" s="21"/>
    </row>
    <row r="24" spans="1:22" ht="12.75" customHeight="1" x14ac:dyDescent="0.2">
      <c r="A24" s="22"/>
      <c r="B24" s="54"/>
      <c r="C24" s="55"/>
      <c r="D24" s="78" t="s">
        <v>855</v>
      </c>
      <c r="E24" s="78"/>
      <c r="F24" s="78"/>
      <c r="G24" s="78"/>
      <c r="H24" s="49" t="s">
        <v>853</v>
      </c>
      <c r="I24" s="50" t="s">
        <v>86</v>
      </c>
      <c r="J24" s="51" t="s">
        <v>164</v>
      </c>
      <c r="K24" s="51" t="s">
        <v>86</v>
      </c>
      <c r="L24" s="52" t="s">
        <v>9</v>
      </c>
      <c r="M24" s="53" t="s">
        <v>853</v>
      </c>
      <c r="N24" s="2" t="s">
        <v>9</v>
      </c>
      <c r="O24" s="76"/>
      <c r="P24" s="76"/>
      <c r="Q24" s="76"/>
      <c r="R24" s="77"/>
      <c r="S24" s="1">
        <v>36493.699999999997</v>
      </c>
      <c r="T24" s="1">
        <v>28201.5</v>
      </c>
      <c r="U24" s="47">
        <f t="shared" si="0"/>
        <v>77.277721908164978</v>
      </c>
      <c r="V24" s="21"/>
    </row>
    <row r="25" spans="1:22" ht="12.75" customHeight="1" x14ac:dyDescent="0.2">
      <c r="A25" s="22"/>
      <c r="B25" s="54"/>
      <c r="C25" s="56"/>
      <c r="D25" s="55"/>
      <c r="E25" s="78" t="s">
        <v>854</v>
      </c>
      <c r="F25" s="78"/>
      <c r="G25" s="78"/>
      <c r="H25" s="49" t="s">
        <v>853</v>
      </c>
      <c r="I25" s="50" t="s">
        <v>86</v>
      </c>
      <c r="J25" s="51" t="s">
        <v>164</v>
      </c>
      <c r="K25" s="51" t="s">
        <v>86</v>
      </c>
      <c r="L25" s="52" t="s">
        <v>163</v>
      </c>
      <c r="M25" s="53" t="s">
        <v>853</v>
      </c>
      <c r="N25" s="2" t="s">
        <v>9</v>
      </c>
      <c r="O25" s="76"/>
      <c r="P25" s="76"/>
      <c r="Q25" s="76"/>
      <c r="R25" s="77"/>
      <c r="S25" s="1">
        <v>36493.699999999997</v>
      </c>
      <c r="T25" s="1">
        <v>28201.5</v>
      </c>
      <c r="U25" s="47">
        <f t="shared" si="0"/>
        <v>77.277721908164978</v>
      </c>
      <c r="V25" s="21"/>
    </row>
    <row r="26" spans="1:22" ht="12.75" customHeight="1" x14ac:dyDescent="0.2">
      <c r="A26" s="22"/>
      <c r="B26" s="54"/>
      <c r="C26" s="56"/>
      <c r="D26" s="56"/>
      <c r="E26" s="55"/>
      <c r="F26" s="102" t="s">
        <v>173</v>
      </c>
      <c r="G26" s="102"/>
      <c r="H26" s="49" t="s">
        <v>853</v>
      </c>
      <c r="I26" s="50" t="s">
        <v>86</v>
      </c>
      <c r="J26" s="51" t="s">
        <v>164</v>
      </c>
      <c r="K26" s="51" t="s">
        <v>86</v>
      </c>
      <c r="L26" s="52" t="s">
        <v>163</v>
      </c>
      <c r="M26" s="53" t="s">
        <v>853</v>
      </c>
      <c r="N26" s="2" t="s">
        <v>172</v>
      </c>
      <c r="O26" s="76"/>
      <c r="P26" s="76"/>
      <c r="Q26" s="76"/>
      <c r="R26" s="77"/>
      <c r="S26" s="1">
        <v>26248.5</v>
      </c>
      <c r="T26" s="1">
        <v>20390.900000000001</v>
      </c>
      <c r="U26" s="47">
        <f t="shared" si="0"/>
        <v>77.684058136655437</v>
      </c>
      <c r="V26" s="21"/>
    </row>
    <row r="27" spans="1:22" ht="12.75" customHeight="1" x14ac:dyDescent="0.2">
      <c r="A27" s="22"/>
      <c r="B27" s="54"/>
      <c r="C27" s="56"/>
      <c r="D27" s="56"/>
      <c r="E27" s="55"/>
      <c r="F27" s="102" t="s">
        <v>171</v>
      </c>
      <c r="G27" s="102"/>
      <c r="H27" s="49" t="s">
        <v>853</v>
      </c>
      <c r="I27" s="50" t="s">
        <v>86</v>
      </c>
      <c r="J27" s="51" t="s">
        <v>164</v>
      </c>
      <c r="K27" s="51" t="s">
        <v>86</v>
      </c>
      <c r="L27" s="52" t="s">
        <v>163</v>
      </c>
      <c r="M27" s="53" t="s">
        <v>853</v>
      </c>
      <c r="N27" s="2" t="s">
        <v>170</v>
      </c>
      <c r="O27" s="76"/>
      <c r="P27" s="76"/>
      <c r="Q27" s="76"/>
      <c r="R27" s="77"/>
      <c r="S27" s="1">
        <v>470</v>
      </c>
      <c r="T27" s="1">
        <v>404.3</v>
      </c>
      <c r="U27" s="47">
        <f t="shared" si="0"/>
        <v>86.021276595744681</v>
      </c>
      <c r="V27" s="21"/>
    </row>
    <row r="28" spans="1:22" ht="21.75" customHeight="1" x14ac:dyDescent="0.2">
      <c r="A28" s="22"/>
      <c r="B28" s="54"/>
      <c r="C28" s="56"/>
      <c r="D28" s="56"/>
      <c r="E28" s="55"/>
      <c r="F28" s="102" t="s">
        <v>169</v>
      </c>
      <c r="G28" s="102"/>
      <c r="H28" s="49" t="s">
        <v>853</v>
      </c>
      <c r="I28" s="50" t="s">
        <v>86</v>
      </c>
      <c r="J28" s="51" t="s">
        <v>164</v>
      </c>
      <c r="K28" s="51" t="s">
        <v>86</v>
      </c>
      <c r="L28" s="52" t="s">
        <v>163</v>
      </c>
      <c r="M28" s="53" t="s">
        <v>853</v>
      </c>
      <c r="N28" s="2" t="s">
        <v>168</v>
      </c>
      <c r="O28" s="76"/>
      <c r="P28" s="76"/>
      <c r="Q28" s="76"/>
      <c r="R28" s="77"/>
      <c r="S28" s="1">
        <v>7785.1</v>
      </c>
      <c r="T28" s="1">
        <v>6184.7</v>
      </c>
      <c r="U28" s="47">
        <f t="shared" si="0"/>
        <v>79.442781724062627</v>
      </c>
      <c r="V28" s="21"/>
    </row>
    <row r="29" spans="1:22" ht="21.75" customHeight="1" x14ac:dyDescent="0.2">
      <c r="A29" s="22"/>
      <c r="B29" s="54"/>
      <c r="C29" s="56"/>
      <c r="D29" s="56"/>
      <c r="E29" s="55"/>
      <c r="F29" s="102" t="s">
        <v>28</v>
      </c>
      <c r="G29" s="102"/>
      <c r="H29" s="49" t="s">
        <v>853</v>
      </c>
      <c r="I29" s="50" t="s">
        <v>86</v>
      </c>
      <c r="J29" s="51" t="s">
        <v>164</v>
      </c>
      <c r="K29" s="51" t="s">
        <v>86</v>
      </c>
      <c r="L29" s="52" t="s">
        <v>163</v>
      </c>
      <c r="M29" s="53" t="s">
        <v>853</v>
      </c>
      <c r="N29" s="2" t="s">
        <v>25</v>
      </c>
      <c r="O29" s="76"/>
      <c r="P29" s="76"/>
      <c r="Q29" s="76"/>
      <c r="R29" s="77"/>
      <c r="S29" s="1">
        <v>661.1</v>
      </c>
      <c r="T29" s="1">
        <v>353.2</v>
      </c>
      <c r="U29" s="47">
        <f t="shared" si="0"/>
        <v>53.426108001815152</v>
      </c>
      <c r="V29" s="21"/>
    </row>
    <row r="30" spans="1:22" ht="12.75" customHeight="1" x14ac:dyDescent="0.2">
      <c r="A30" s="22"/>
      <c r="B30" s="54"/>
      <c r="C30" s="56"/>
      <c r="D30" s="56"/>
      <c r="E30" s="55"/>
      <c r="F30" s="102" t="s">
        <v>182</v>
      </c>
      <c r="G30" s="102"/>
      <c r="H30" s="49" t="s">
        <v>853</v>
      </c>
      <c r="I30" s="50" t="s">
        <v>86</v>
      </c>
      <c r="J30" s="51" t="s">
        <v>164</v>
      </c>
      <c r="K30" s="51" t="s">
        <v>86</v>
      </c>
      <c r="L30" s="52" t="s">
        <v>163</v>
      </c>
      <c r="M30" s="53" t="s">
        <v>853</v>
      </c>
      <c r="N30" s="2" t="s">
        <v>181</v>
      </c>
      <c r="O30" s="76"/>
      <c r="P30" s="76"/>
      <c r="Q30" s="76"/>
      <c r="R30" s="77"/>
      <c r="S30" s="1">
        <v>1149.5</v>
      </c>
      <c r="T30" s="1">
        <v>718.9</v>
      </c>
      <c r="U30" s="47">
        <f t="shared" si="0"/>
        <v>62.540234884732492</v>
      </c>
      <c r="V30" s="21"/>
    </row>
    <row r="31" spans="1:22" ht="12.75" customHeight="1" x14ac:dyDescent="0.2">
      <c r="A31" s="22"/>
      <c r="B31" s="54"/>
      <c r="C31" s="56"/>
      <c r="D31" s="56"/>
      <c r="E31" s="55"/>
      <c r="F31" s="102" t="s">
        <v>180</v>
      </c>
      <c r="G31" s="102"/>
      <c r="H31" s="49" t="s">
        <v>853</v>
      </c>
      <c r="I31" s="50" t="s">
        <v>86</v>
      </c>
      <c r="J31" s="51" t="s">
        <v>164</v>
      </c>
      <c r="K31" s="51" t="s">
        <v>86</v>
      </c>
      <c r="L31" s="52" t="s">
        <v>163</v>
      </c>
      <c r="M31" s="53" t="s">
        <v>853</v>
      </c>
      <c r="N31" s="2" t="s">
        <v>179</v>
      </c>
      <c r="O31" s="76"/>
      <c r="P31" s="76"/>
      <c r="Q31" s="76"/>
      <c r="R31" s="77"/>
      <c r="S31" s="1">
        <v>149.19999999999999</v>
      </c>
      <c r="T31" s="1">
        <v>134.30000000000001</v>
      </c>
      <c r="U31" s="47">
        <f t="shared" si="0"/>
        <v>90.013404825737283</v>
      </c>
      <c r="V31" s="21"/>
    </row>
    <row r="32" spans="1:22" ht="12.75" customHeight="1" x14ac:dyDescent="0.2">
      <c r="A32" s="22"/>
      <c r="B32" s="54"/>
      <c r="C32" s="56"/>
      <c r="D32" s="56"/>
      <c r="E32" s="55"/>
      <c r="F32" s="102" t="s">
        <v>167</v>
      </c>
      <c r="G32" s="102"/>
      <c r="H32" s="49" t="s">
        <v>853</v>
      </c>
      <c r="I32" s="50" t="s">
        <v>86</v>
      </c>
      <c r="J32" s="51" t="s">
        <v>164</v>
      </c>
      <c r="K32" s="51" t="s">
        <v>86</v>
      </c>
      <c r="L32" s="52" t="s">
        <v>163</v>
      </c>
      <c r="M32" s="53" t="s">
        <v>853</v>
      </c>
      <c r="N32" s="2" t="s">
        <v>166</v>
      </c>
      <c r="O32" s="76"/>
      <c r="P32" s="76"/>
      <c r="Q32" s="76"/>
      <c r="R32" s="77"/>
      <c r="S32" s="1">
        <v>30.3</v>
      </c>
      <c r="T32" s="1">
        <v>15.2</v>
      </c>
      <c r="U32" s="47">
        <f t="shared" si="0"/>
        <v>50.165016501650165</v>
      </c>
      <c r="V32" s="21"/>
    </row>
    <row r="33" spans="1:22" ht="21.75" customHeight="1" x14ac:dyDescent="0.2">
      <c r="A33" s="22"/>
      <c r="B33" s="54"/>
      <c r="C33" s="55"/>
      <c r="D33" s="78" t="s">
        <v>852</v>
      </c>
      <c r="E33" s="78"/>
      <c r="F33" s="78"/>
      <c r="G33" s="78"/>
      <c r="H33" s="49" t="s">
        <v>850</v>
      </c>
      <c r="I33" s="50" t="s">
        <v>86</v>
      </c>
      <c r="J33" s="51" t="s">
        <v>164</v>
      </c>
      <c r="K33" s="51" t="s">
        <v>66</v>
      </c>
      <c r="L33" s="52" t="s">
        <v>9</v>
      </c>
      <c r="M33" s="53" t="s">
        <v>850</v>
      </c>
      <c r="N33" s="2" t="s">
        <v>9</v>
      </c>
      <c r="O33" s="76"/>
      <c r="P33" s="76"/>
      <c r="Q33" s="76"/>
      <c r="R33" s="77"/>
      <c r="S33" s="1">
        <v>300</v>
      </c>
      <c r="T33" s="1">
        <v>60.4</v>
      </c>
      <c r="U33" s="47">
        <f t="shared" si="0"/>
        <v>20.133333333333333</v>
      </c>
      <c r="V33" s="21"/>
    </row>
    <row r="34" spans="1:22" ht="12.75" customHeight="1" x14ac:dyDescent="0.2">
      <c r="A34" s="22"/>
      <c r="B34" s="54"/>
      <c r="C34" s="56"/>
      <c r="D34" s="55"/>
      <c r="E34" s="78" t="s">
        <v>851</v>
      </c>
      <c r="F34" s="78"/>
      <c r="G34" s="78"/>
      <c r="H34" s="49" t="s">
        <v>850</v>
      </c>
      <c r="I34" s="50" t="s">
        <v>86</v>
      </c>
      <c r="J34" s="51" t="s">
        <v>164</v>
      </c>
      <c r="K34" s="51" t="s">
        <v>66</v>
      </c>
      <c r="L34" s="52" t="s">
        <v>2</v>
      </c>
      <c r="M34" s="53" t="s">
        <v>850</v>
      </c>
      <c r="N34" s="2" t="s">
        <v>9</v>
      </c>
      <c r="O34" s="76"/>
      <c r="P34" s="76"/>
      <c r="Q34" s="76"/>
      <c r="R34" s="77"/>
      <c r="S34" s="1">
        <v>300</v>
      </c>
      <c r="T34" s="1">
        <v>60.4</v>
      </c>
      <c r="U34" s="47">
        <f t="shared" si="0"/>
        <v>20.133333333333333</v>
      </c>
      <c r="V34" s="21"/>
    </row>
    <row r="35" spans="1:22" ht="21.75" customHeight="1" x14ac:dyDescent="0.2">
      <c r="A35" s="22"/>
      <c r="B35" s="54"/>
      <c r="C35" s="56"/>
      <c r="D35" s="56"/>
      <c r="E35" s="55"/>
      <c r="F35" s="102" t="s">
        <v>28</v>
      </c>
      <c r="G35" s="102"/>
      <c r="H35" s="49" t="s">
        <v>850</v>
      </c>
      <c r="I35" s="50" t="s">
        <v>86</v>
      </c>
      <c r="J35" s="51" t="s">
        <v>164</v>
      </c>
      <c r="K35" s="51" t="s">
        <v>66</v>
      </c>
      <c r="L35" s="52" t="s">
        <v>2</v>
      </c>
      <c r="M35" s="53" t="s">
        <v>850</v>
      </c>
      <c r="N35" s="2" t="s">
        <v>25</v>
      </c>
      <c r="O35" s="76"/>
      <c r="P35" s="76"/>
      <c r="Q35" s="76"/>
      <c r="R35" s="77"/>
      <c r="S35" s="1">
        <v>300</v>
      </c>
      <c r="T35" s="1">
        <v>60.4</v>
      </c>
      <c r="U35" s="47">
        <f t="shared" si="0"/>
        <v>20.133333333333333</v>
      </c>
      <c r="V35" s="21"/>
    </row>
    <row r="36" spans="1:22" ht="29.25" customHeight="1" x14ac:dyDescent="0.2">
      <c r="A36" s="22"/>
      <c r="B36" s="101" t="s">
        <v>849</v>
      </c>
      <c r="C36" s="101"/>
      <c r="D36" s="101"/>
      <c r="E36" s="101"/>
      <c r="F36" s="101"/>
      <c r="G36" s="101"/>
      <c r="H36" s="49" t="s">
        <v>848</v>
      </c>
      <c r="I36" s="50" t="s">
        <v>66</v>
      </c>
      <c r="J36" s="51" t="s">
        <v>9</v>
      </c>
      <c r="K36" s="51" t="s">
        <v>9</v>
      </c>
      <c r="L36" s="52" t="s">
        <v>9</v>
      </c>
      <c r="M36" s="53" t="s">
        <v>835</v>
      </c>
      <c r="N36" s="2" t="s">
        <v>9</v>
      </c>
      <c r="O36" s="76"/>
      <c r="P36" s="76"/>
      <c r="Q36" s="76"/>
      <c r="R36" s="77"/>
      <c r="S36" s="1">
        <v>2363.5</v>
      </c>
      <c r="T36" s="1">
        <v>1565.6</v>
      </c>
      <c r="U36" s="47">
        <f t="shared" si="0"/>
        <v>66.240744658345676</v>
      </c>
      <c r="V36" s="21"/>
    </row>
    <row r="37" spans="1:22" ht="26.25" customHeight="1" x14ac:dyDescent="0.2">
      <c r="A37" s="22"/>
      <c r="B37" s="48"/>
      <c r="C37" s="78" t="s">
        <v>849</v>
      </c>
      <c r="D37" s="78"/>
      <c r="E37" s="78"/>
      <c r="F37" s="78"/>
      <c r="G37" s="78"/>
      <c r="H37" s="49" t="s">
        <v>848</v>
      </c>
      <c r="I37" s="50" t="s">
        <v>66</v>
      </c>
      <c r="J37" s="51" t="s">
        <v>4</v>
      </c>
      <c r="K37" s="51" t="s">
        <v>9</v>
      </c>
      <c r="L37" s="52" t="s">
        <v>9</v>
      </c>
      <c r="M37" s="53" t="s">
        <v>835</v>
      </c>
      <c r="N37" s="2" t="s">
        <v>9</v>
      </c>
      <c r="O37" s="76"/>
      <c r="P37" s="76"/>
      <c r="Q37" s="76"/>
      <c r="R37" s="77"/>
      <c r="S37" s="1">
        <v>2363.5</v>
      </c>
      <c r="T37" s="1">
        <v>1565.6</v>
      </c>
      <c r="U37" s="47">
        <f t="shared" si="0"/>
        <v>66.240744658345676</v>
      </c>
      <c r="V37" s="21"/>
    </row>
    <row r="38" spans="1:22" ht="21.75" customHeight="1" x14ac:dyDescent="0.2">
      <c r="A38" s="22"/>
      <c r="B38" s="54"/>
      <c r="C38" s="55"/>
      <c r="D38" s="78" t="s">
        <v>847</v>
      </c>
      <c r="E38" s="78"/>
      <c r="F38" s="78"/>
      <c r="G38" s="78"/>
      <c r="H38" s="49" t="s">
        <v>846</v>
      </c>
      <c r="I38" s="50" t="s">
        <v>66</v>
      </c>
      <c r="J38" s="51" t="s">
        <v>4</v>
      </c>
      <c r="K38" s="51" t="s">
        <v>86</v>
      </c>
      <c r="L38" s="52" t="s">
        <v>9</v>
      </c>
      <c r="M38" s="53" t="s">
        <v>841</v>
      </c>
      <c r="N38" s="2" t="s">
        <v>9</v>
      </c>
      <c r="O38" s="76"/>
      <c r="P38" s="76"/>
      <c r="Q38" s="76"/>
      <c r="R38" s="77"/>
      <c r="S38" s="1">
        <v>1925.3</v>
      </c>
      <c r="T38" s="1">
        <v>1298</v>
      </c>
      <c r="U38" s="47">
        <f t="shared" si="0"/>
        <v>67.418064717186937</v>
      </c>
      <c r="V38" s="21"/>
    </row>
    <row r="39" spans="1:22" ht="21.75" customHeight="1" x14ac:dyDescent="0.2">
      <c r="A39" s="22"/>
      <c r="B39" s="54"/>
      <c r="C39" s="56"/>
      <c r="D39" s="55"/>
      <c r="E39" s="78" t="s">
        <v>845</v>
      </c>
      <c r="F39" s="78"/>
      <c r="G39" s="78"/>
      <c r="H39" s="49" t="s">
        <v>843</v>
      </c>
      <c r="I39" s="50" t="s">
        <v>66</v>
      </c>
      <c r="J39" s="51" t="s">
        <v>4</v>
      </c>
      <c r="K39" s="51" t="s">
        <v>86</v>
      </c>
      <c r="L39" s="52" t="s">
        <v>844</v>
      </c>
      <c r="M39" s="53" t="s">
        <v>843</v>
      </c>
      <c r="N39" s="2" t="s">
        <v>9</v>
      </c>
      <c r="O39" s="76"/>
      <c r="P39" s="76"/>
      <c r="Q39" s="76"/>
      <c r="R39" s="77"/>
      <c r="S39" s="1">
        <v>1919.2</v>
      </c>
      <c r="T39" s="1">
        <v>1291.9000000000001</v>
      </c>
      <c r="U39" s="47">
        <f t="shared" si="0"/>
        <v>67.31450604418508</v>
      </c>
      <c r="V39" s="21"/>
    </row>
    <row r="40" spans="1:22" ht="12.75" customHeight="1" x14ac:dyDescent="0.2">
      <c r="A40" s="22"/>
      <c r="B40" s="54"/>
      <c r="C40" s="56"/>
      <c r="D40" s="56"/>
      <c r="E40" s="55"/>
      <c r="F40" s="102" t="s">
        <v>78</v>
      </c>
      <c r="G40" s="102"/>
      <c r="H40" s="49" t="s">
        <v>843</v>
      </c>
      <c r="I40" s="50" t="s">
        <v>66</v>
      </c>
      <c r="J40" s="51" t="s">
        <v>4</v>
      </c>
      <c r="K40" s="51" t="s">
        <v>86</v>
      </c>
      <c r="L40" s="52" t="s">
        <v>844</v>
      </c>
      <c r="M40" s="53" t="s">
        <v>843</v>
      </c>
      <c r="N40" s="2" t="s">
        <v>77</v>
      </c>
      <c r="O40" s="76"/>
      <c r="P40" s="76"/>
      <c r="Q40" s="76"/>
      <c r="R40" s="77"/>
      <c r="S40" s="1">
        <v>1022.1</v>
      </c>
      <c r="T40" s="1">
        <v>698.2</v>
      </c>
      <c r="U40" s="47">
        <f t="shared" si="0"/>
        <v>68.310341453869484</v>
      </c>
      <c r="V40" s="21"/>
    </row>
    <row r="41" spans="1:22" ht="21.75" customHeight="1" x14ac:dyDescent="0.2">
      <c r="A41" s="22"/>
      <c r="B41" s="54"/>
      <c r="C41" s="56"/>
      <c r="D41" s="56"/>
      <c r="E41" s="55"/>
      <c r="F41" s="102" t="s">
        <v>76</v>
      </c>
      <c r="G41" s="102"/>
      <c r="H41" s="49" t="s">
        <v>843</v>
      </c>
      <c r="I41" s="50" t="s">
        <v>66</v>
      </c>
      <c r="J41" s="51" t="s">
        <v>4</v>
      </c>
      <c r="K41" s="51" t="s">
        <v>86</v>
      </c>
      <c r="L41" s="52" t="s">
        <v>844</v>
      </c>
      <c r="M41" s="53" t="s">
        <v>843</v>
      </c>
      <c r="N41" s="2" t="s">
        <v>75</v>
      </c>
      <c r="O41" s="76"/>
      <c r="P41" s="76"/>
      <c r="Q41" s="76"/>
      <c r="R41" s="77"/>
      <c r="S41" s="1">
        <v>80</v>
      </c>
      <c r="T41" s="1">
        <v>26.7</v>
      </c>
      <c r="U41" s="47">
        <f t="shared" si="0"/>
        <v>33.375</v>
      </c>
      <c r="V41" s="21"/>
    </row>
    <row r="42" spans="1:22" ht="21.75" customHeight="1" x14ac:dyDescent="0.2">
      <c r="A42" s="22"/>
      <c r="B42" s="54"/>
      <c r="C42" s="56"/>
      <c r="D42" s="56"/>
      <c r="E42" s="55"/>
      <c r="F42" s="102" t="s">
        <v>74</v>
      </c>
      <c r="G42" s="102"/>
      <c r="H42" s="49" t="s">
        <v>843</v>
      </c>
      <c r="I42" s="50" t="s">
        <v>66</v>
      </c>
      <c r="J42" s="51" t="s">
        <v>4</v>
      </c>
      <c r="K42" s="51" t="s">
        <v>86</v>
      </c>
      <c r="L42" s="52" t="s">
        <v>844</v>
      </c>
      <c r="M42" s="53" t="s">
        <v>843</v>
      </c>
      <c r="N42" s="2" t="s">
        <v>71</v>
      </c>
      <c r="O42" s="76"/>
      <c r="P42" s="76"/>
      <c r="Q42" s="76"/>
      <c r="R42" s="77"/>
      <c r="S42" s="1">
        <v>307</v>
      </c>
      <c r="T42" s="1">
        <v>208.5</v>
      </c>
      <c r="U42" s="47">
        <f t="shared" si="0"/>
        <v>67.915309446254071</v>
      </c>
      <c r="V42" s="21"/>
    </row>
    <row r="43" spans="1:22" ht="21.75" customHeight="1" x14ac:dyDescent="0.2">
      <c r="A43" s="22"/>
      <c r="B43" s="54"/>
      <c r="C43" s="56"/>
      <c r="D43" s="56"/>
      <c r="E43" s="55"/>
      <c r="F43" s="102" t="s">
        <v>28</v>
      </c>
      <c r="G43" s="102"/>
      <c r="H43" s="49" t="s">
        <v>843</v>
      </c>
      <c r="I43" s="50" t="s">
        <v>66</v>
      </c>
      <c r="J43" s="51" t="s">
        <v>4</v>
      </c>
      <c r="K43" s="51" t="s">
        <v>86</v>
      </c>
      <c r="L43" s="52" t="s">
        <v>844</v>
      </c>
      <c r="M43" s="53" t="s">
        <v>843</v>
      </c>
      <c r="N43" s="2" t="s">
        <v>25</v>
      </c>
      <c r="O43" s="76"/>
      <c r="P43" s="76"/>
      <c r="Q43" s="76"/>
      <c r="R43" s="77"/>
      <c r="S43" s="1">
        <v>510.1</v>
      </c>
      <c r="T43" s="1">
        <v>358.5</v>
      </c>
      <c r="U43" s="47">
        <f t="shared" si="0"/>
        <v>70.280337188786504</v>
      </c>
      <c r="V43" s="21"/>
    </row>
    <row r="44" spans="1:22" ht="12.75" customHeight="1" x14ac:dyDescent="0.2">
      <c r="A44" s="22"/>
      <c r="B44" s="54"/>
      <c r="C44" s="56"/>
      <c r="D44" s="55"/>
      <c r="E44" s="78" t="s">
        <v>842</v>
      </c>
      <c r="F44" s="78"/>
      <c r="G44" s="78"/>
      <c r="H44" s="49" t="s">
        <v>841</v>
      </c>
      <c r="I44" s="50" t="s">
        <v>66</v>
      </c>
      <c r="J44" s="51" t="s">
        <v>4</v>
      </c>
      <c r="K44" s="51" t="s">
        <v>86</v>
      </c>
      <c r="L44" s="52" t="s">
        <v>2</v>
      </c>
      <c r="M44" s="53" t="s">
        <v>841</v>
      </c>
      <c r="N44" s="2" t="s">
        <v>9</v>
      </c>
      <c r="O44" s="76"/>
      <c r="P44" s="76"/>
      <c r="Q44" s="76"/>
      <c r="R44" s="77"/>
      <c r="S44" s="1">
        <v>6.1</v>
      </c>
      <c r="T44" s="1">
        <v>6.1</v>
      </c>
      <c r="U44" s="47">
        <f t="shared" si="0"/>
        <v>100</v>
      </c>
      <c r="V44" s="21"/>
    </row>
    <row r="45" spans="1:22" ht="21.75" customHeight="1" x14ac:dyDescent="0.2">
      <c r="A45" s="22"/>
      <c r="B45" s="54"/>
      <c r="C45" s="56"/>
      <c r="D45" s="56"/>
      <c r="E45" s="55"/>
      <c r="F45" s="102" t="s">
        <v>28</v>
      </c>
      <c r="G45" s="102"/>
      <c r="H45" s="49" t="s">
        <v>841</v>
      </c>
      <c r="I45" s="50" t="s">
        <v>66</v>
      </c>
      <c r="J45" s="51" t="s">
        <v>4</v>
      </c>
      <c r="K45" s="51" t="s">
        <v>86</v>
      </c>
      <c r="L45" s="52" t="s">
        <v>2</v>
      </c>
      <c r="M45" s="53" t="s">
        <v>841</v>
      </c>
      <c r="N45" s="2" t="s">
        <v>25</v>
      </c>
      <c r="O45" s="76"/>
      <c r="P45" s="76"/>
      <c r="Q45" s="76"/>
      <c r="R45" s="77"/>
      <c r="S45" s="1">
        <v>6.1</v>
      </c>
      <c r="T45" s="1">
        <v>6.1</v>
      </c>
      <c r="U45" s="47">
        <f t="shared" si="0"/>
        <v>100</v>
      </c>
      <c r="V45" s="21"/>
    </row>
    <row r="46" spans="1:22" ht="12.75" customHeight="1" x14ac:dyDescent="0.2">
      <c r="A46" s="22"/>
      <c r="B46" s="54"/>
      <c r="C46" s="55"/>
      <c r="D46" s="78" t="s">
        <v>840</v>
      </c>
      <c r="E46" s="78"/>
      <c r="F46" s="78"/>
      <c r="G46" s="78"/>
      <c r="H46" s="49" t="s">
        <v>838</v>
      </c>
      <c r="I46" s="50" t="s">
        <v>66</v>
      </c>
      <c r="J46" s="51" t="s">
        <v>4</v>
      </c>
      <c r="K46" s="51" t="s">
        <v>258</v>
      </c>
      <c r="L46" s="52" t="s">
        <v>9</v>
      </c>
      <c r="M46" s="53" t="s">
        <v>838</v>
      </c>
      <c r="N46" s="2" t="s">
        <v>9</v>
      </c>
      <c r="O46" s="76"/>
      <c r="P46" s="76"/>
      <c r="Q46" s="76"/>
      <c r="R46" s="77"/>
      <c r="S46" s="1">
        <v>428.2</v>
      </c>
      <c r="T46" s="1">
        <v>257.60000000000002</v>
      </c>
      <c r="U46" s="47">
        <f t="shared" si="0"/>
        <v>60.158804297057458</v>
      </c>
      <c r="V46" s="21"/>
    </row>
    <row r="47" spans="1:22" ht="12.75" customHeight="1" x14ac:dyDescent="0.2">
      <c r="A47" s="22"/>
      <c r="B47" s="54"/>
      <c r="C47" s="56"/>
      <c r="D47" s="55"/>
      <c r="E47" s="78" t="s">
        <v>839</v>
      </c>
      <c r="F47" s="78"/>
      <c r="G47" s="78"/>
      <c r="H47" s="49" t="s">
        <v>838</v>
      </c>
      <c r="I47" s="50" t="s">
        <v>66</v>
      </c>
      <c r="J47" s="51" t="s">
        <v>4</v>
      </c>
      <c r="K47" s="51" t="s">
        <v>258</v>
      </c>
      <c r="L47" s="52" t="s">
        <v>2</v>
      </c>
      <c r="M47" s="53" t="s">
        <v>838</v>
      </c>
      <c r="N47" s="2" t="s">
        <v>9</v>
      </c>
      <c r="O47" s="76"/>
      <c r="P47" s="76"/>
      <c r="Q47" s="76"/>
      <c r="R47" s="77"/>
      <c r="S47" s="1">
        <v>428.2</v>
      </c>
      <c r="T47" s="1">
        <v>257.60000000000002</v>
      </c>
      <c r="U47" s="47">
        <f t="shared" si="0"/>
        <v>60.158804297057458</v>
      </c>
      <c r="V47" s="21"/>
    </row>
    <row r="48" spans="1:22" ht="21.75" customHeight="1" x14ac:dyDescent="0.2">
      <c r="A48" s="22"/>
      <c r="B48" s="54"/>
      <c r="C48" s="56"/>
      <c r="D48" s="56"/>
      <c r="E48" s="55"/>
      <c r="F48" s="102" t="s">
        <v>28</v>
      </c>
      <c r="G48" s="102"/>
      <c r="H48" s="49" t="s">
        <v>838</v>
      </c>
      <c r="I48" s="50" t="s">
        <v>66</v>
      </c>
      <c r="J48" s="51" t="s">
        <v>4</v>
      </c>
      <c r="K48" s="51" t="s">
        <v>258</v>
      </c>
      <c r="L48" s="52" t="s">
        <v>2</v>
      </c>
      <c r="M48" s="53" t="s">
        <v>838</v>
      </c>
      <c r="N48" s="2" t="s">
        <v>25</v>
      </c>
      <c r="O48" s="76"/>
      <c r="P48" s="76"/>
      <c r="Q48" s="76"/>
      <c r="R48" s="77"/>
      <c r="S48" s="1">
        <v>54</v>
      </c>
      <c r="T48" s="1">
        <v>28.8</v>
      </c>
      <c r="U48" s="47">
        <f t="shared" si="0"/>
        <v>53.333333333333336</v>
      </c>
      <c r="V48" s="21"/>
    </row>
    <row r="49" spans="1:22" ht="12.75" customHeight="1" x14ac:dyDescent="0.2">
      <c r="A49" s="22"/>
      <c r="B49" s="54"/>
      <c r="C49" s="56"/>
      <c r="D49" s="56"/>
      <c r="E49" s="55"/>
      <c r="F49" s="102" t="s">
        <v>262</v>
      </c>
      <c r="G49" s="102"/>
      <c r="H49" s="49" t="s">
        <v>838</v>
      </c>
      <c r="I49" s="50" t="s">
        <v>66</v>
      </c>
      <c r="J49" s="51" t="s">
        <v>4</v>
      </c>
      <c r="K49" s="51" t="s">
        <v>258</v>
      </c>
      <c r="L49" s="52" t="s">
        <v>2</v>
      </c>
      <c r="M49" s="53" t="s">
        <v>838</v>
      </c>
      <c r="N49" s="2" t="s">
        <v>261</v>
      </c>
      <c r="O49" s="76"/>
      <c r="P49" s="76"/>
      <c r="Q49" s="76"/>
      <c r="R49" s="77"/>
      <c r="S49" s="1">
        <v>81.3</v>
      </c>
      <c r="T49" s="1">
        <v>2.7</v>
      </c>
      <c r="U49" s="47">
        <f t="shared" si="0"/>
        <v>3.3210332103321036</v>
      </c>
      <c r="V49" s="21"/>
    </row>
    <row r="50" spans="1:22" ht="12.75" customHeight="1" x14ac:dyDescent="0.2">
      <c r="A50" s="22"/>
      <c r="B50" s="54"/>
      <c r="C50" s="56"/>
      <c r="D50" s="56"/>
      <c r="E50" s="55"/>
      <c r="F50" s="102" t="s">
        <v>20</v>
      </c>
      <c r="G50" s="102"/>
      <c r="H50" s="49" t="s">
        <v>838</v>
      </c>
      <c r="I50" s="50" t="s">
        <v>66</v>
      </c>
      <c r="J50" s="51" t="s">
        <v>4</v>
      </c>
      <c r="K50" s="51" t="s">
        <v>258</v>
      </c>
      <c r="L50" s="52" t="s">
        <v>2</v>
      </c>
      <c r="M50" s="53" t="s">
        <v>838</v>
      </c>
      <c r="N50" s="2" t="s">
        <v>16</v>
      </c>
      <c r="O50" s="76"/>
      <c r="P50" s="76"/>
      <c r="Q50" s="76"/>
      <c r="R50" s="77"/>
      <c r="S50" s="1">
        <v>292.89999999999998</v>
      </c>
      <c r="T50" s="1">
        <v>226.1</v>
      </c>
      <c r="U50" s="47">
        <f t="shared" si="0"/>
        <v>77.193581427108228</v>
      </c>
      <c r="V50" s="21"/>
    </row>
    <row r="51" spans="1:22" ht="12.75" customHeight="1" x14ac:dyDescent="0.2">
      <c r="A51" s="22"/>
      <c r="B51" s="54"/>
      <c r="C51" s="55"/>
      <c r="D51" s="78" t="s">
        <v>837</v>
      </c>
      <c r="E51" s="78"/>
      <c r="F51" s="78"/>
      <c r="G51" s="78"/>
      <c r="H51" s="49" t="s">
        <v>835</v>
      </c>
      <c r="I51" s="50" t="s">
        <v>66</v>
      </c>
      <c r="J51" s="51" t="s">
        <v>4</v>
      </c>
      <c r="K51" s="51" t="s">
        <v>61</v>
      </c>
      <c r="L51" s="52" t="s">
        <v>9</v>
      </c>
      <c r="M51" s="53" t="s">
        <v>835</v>
      </c>
      <c r="N51" s="2" t="s">
        <v>9</v>
      </c>
      <c r="O51" s="76"/>
      <c r="P51" s="76"/>
      <c r="Q51" s="76"/>
      <c r="R51" s="77"/>
      <c r="S51" s="1">
        <v>10</v>
      </c>
      <c r="T51" s="1">
        <v>10</v>
      </c>
      <c r="U51" s="47">
        <f t="shared" si="0"/>
        <v>100</v>
      </c>
      <c r="V51" s="21"/>
    </row>
    <row r="52" spans="1:22" ht="12.75" customHeight="1" x14ac:dyDescent="0.2">
      <c r="A52" s="22"/>
      <c r="B52" s="54"/>
      <c r="C52" s="56"/>
      <c r="D52" s="55"/>
      <c r="E52" s="78" t="s">
        <v>836</v>
      </c>
      <c r="F52" s="78"/>
      <c r="G52" s="78"/>
      <c r="H52" s="49" t="s">
        <v>835</v>
      </c>
      <c r="I52" s="50" t="s">
        <v>66</v>
      </c>
      <c r="J52" s="51" t="s">
        <v>4</v>
      </c>
      <c r="K52" s="51" t="s">
        <v>61</v>
      </c>
      <c r="L52" s="52" t="s">
        <v>2</v>
      </c>
      <c r="M52" s="53" t="s">
        <v>835</v>
      </c>
      <c r="N52" s="2" t="s">
        <v>9</v>
      </c>
      <c r="O52" s="76"/>
      <c r="P52" s="76"/>
      <c r="Q52" s="76"/>
      <c r="R52" s="77"/>
      <c r="S52" s="1">
        <v>10</v>
      </c>
      <c r="T52" s="1">
        <v>10</v>
      </c>
      <c r="U52" s="47">
        <f t="shared" si="0"/>
        <v>100</v>
      </c>
      <c r="V52" s="21"/>
    </row>
    <row r="53" spans="1:22" ht="21.75" customHeight="1" x14ac:dyDescent="0.2">
      <c r="A53" s="22"/>
      <c r="B53" s="54"/>
      <c r="C53" s="56"/>
      <c r="D53" s="56"/>
      <c r="E53" s="55"/>
      <c r="F53" s="102" t="s">
        <v>28</v>
      </c>
      <c r="G53" s="102"/>
      <c r="H53" s="49" t="s">
        <v>835</v>
      </c>
      <c r="I53" s="50" t="s">
        <v>66</v>
      </c>
      <c r="J53" s="51" t="s">
        <v>4</v>
      </c>
      <c r="K53" s="51" t="s">
        <v>61</v>
      </c>
      <c r="L53" s="52" t="s">
        <v>2</v>
      </c>
      <c r="M53" s="53" t="s">
        <v>835</v>
      </c>
      <c r="N53" s="2" t="s">
        <v>25</v>
      </c>
      <c r="O53" s="76"/>
      <c r="P53" s="76"/>
      <c r="Q53" s="76"/>
      <c r="R53" s="77"/>
      <c r="S53" s="1">
        <v>10</v>
      </c>
      <c r="T53" s="1">
        <v>10</v>
      </c>
      <c r="U53" s="47">
        <f t="shared" si="0"/>
        <v>100</v>
      </c>
      <c r="V53" s="21"/>
    </row>
    <row r="54" spans="1:22" ht="21.75" customHeight="1" x14ac:dyDescent="0.2">
      <c r="A54" s="22"/>
      <c r="B54" s="101" t="s">
        <v>833</v>
      </c>
      <c r="C54" s="101"/>
      <c r="D54" s="101"/>
      <c r="E54" s="101"/>
      <c r="F54" s="101"/>
      <c r="G54" s="101"/>
      <c r="H54" s="49" t="s">
        <v>834</v>
      </c>
      <c r="I54" s="50" t="s">
        <v>258</v>
      </c>
      <c r="J54" s="51" t="s">
        <v>9</v>
      </c>
      <c r="K54" s="51" t="s">
        <v>9</v>
      </c>
      <c r="L54" s="52" t="s">
        <v>9</v>
      </c>
      <c r="M54" s="53" t="s">
        <v>797</v>
      </c>
      <c r="N54" s="2" t="s">
        <v>9</v>
      </c>
      <c r="O54" s="76"/>
      <c r="P54" s="76"/>
      <c r="Q54" s="76"/>
      <c r="R54" s="77"/>
      <c r="S54" s="1">
        <v>10090.4</v>
      </c>
      <c r="T54" s="1">
        <v>9255.2000000000007</v>
      </c>
      <c r="U54" s="47">
        <f t="shared" si="0"/>
        <v>91.722825656069148</v>
      </c>
      <c r="V54" s="21"/>
    </row>
    <row r="55" spans="1:22" ht="21.75" hidden="1" customHeight="1" x14ac:dyDescent="0.2">
      <c r="A55" s="22"/>
      <c r="B55" s="48"/>
      <c r="C55" s="78" t="s">
        <v>833</v>
      </c>
      <c r="D55" s="78"/>
      <c r="E55" s="78"/>
      <c r="F55" s="78"/>
      <c r="G55" s="78"/>
      <c r="H55" s="49" t="s">
        <v>831</v>
      </c>
      <c r="I55" s="50" t="s">
        <v>258</v>
      </c>
      <c r="J55" s="51" t="s">
        <v>4</v>
      </c>
      <c r="K55" s="51" t="s">
        <v>9</v>
      </c>
      <c r="L55" s="52" t="s">
        <v>9</v>
      </c>
      <c r="M55" s="53" t="s">
        <v>827</v>
      </c>
      <c r="N55" s="2" t="s">
        <v>9</v>
      </c>
      <c r="O55" s="76"/>
      <c r="P55" s="76"/>
      <c r="Q55" s="76"/>
      <c r="R55" s="77"/>
      <c r="S55" s="1">
        <v>0</v>
      </c>
      <c r="T55" s="1">
        <v>0</v>
      </c>
      <c r="U55" s="47" t="e">
        <f t="shared" si="0"/>
        <v>#DIV/0!</v>
      </c>
      <c r="V55" s="21"/>
    </row>
    <row r="56" spans="1:22" ht="12.75" hidden="1" customHeight="1" x14ac:dyDescent="0.2">
      <c r="A56" s="22"/>
      <c r="B56" s="54"/>
      <c r="C56" s="55"/>
      <c r="D56" s="78" t="s">
        <v>832</v>
      </c>
      <c r="E56" s="78"/>
      <c r="F56" s="78"/>
      <c r="G56" s="78"/>
      <c r="H56" s="49" t="s">
        <v>831</v>
      </c>
      <c r="I56" s="50" t="s">
        <v>258</v>
      </c>
      <c r="J56" s="51" t="s">
        <v>4</v>
      </c>
      <c r="K56" s="51" t="s">
        <v>818</v>
      </c>
      <c r="L56" s="52" t="s">
        <v>9</v>
      </c>
      <c r="M56" s="53" t="s">
        <v>827</v>
      </c>
      <c r="N56" s="2" t="s">
        <v>9</v>
      </c>
      <c r="O56" s="76"/>
      <c r="P56" s="76"/>
      <c r="Q56" s="76"/>
      <c r="R56" s="77"/>
      <c r="S56" s="1">
        <v>0</v>
      </c>
      <c r="T56" s="1">
        <v>0</v>
      </c>
      <c r="U56" s="47" t="e">
        <f t="shared" si="0"/>
        <v>#DIV/0!</v>
      </c>
      <c r="V56" s="21"/>
    </row>
    <row r="57" spans="1:22" ht="12.75" hidden="1" customHeight="1" x14ac:dyDescent="0.2">
      <c r="A57" s="22"/>
      <c r="B57" s="54"/>
      <c r="C57" s="56"/>
      <c r="D57" s="55"/>
      <c r="E57" s="78" t="s">
        <v>830</v>
      </c>
      <c r="F57" s="78"/>
      <c r="G57" s="78"/>
      <c r="H57" s="49" t="s">
        <v>829</v>
      </c>
      <c r="I57" s="50" t="s">
        <v>258</v>
      </c>
      <c r="J57" s="51" t="s">
        <v>4</v>
      </c>
      <c r="K57" s="51" t="s">
        <v>818</v>
      </c>
      <c r="L57" s="52" t="s">
        <v>812</v>
      </c>
      <c r="M57" s="53" t="s">
        <v>829</v>
      </c>
      <c r="N57" s="2" t="s">
        <v>9</v>
      </c>
      <c r="O57" s="76"/>
      <c r="P57" s="76"/>
      <c r="Q57" s="76"/>
      <c r="R57" s="77"/>
      <c r="S57" s="1">
        <v>0</v>
      </c>
      <c r="T57" s="1">
        <v>0</v>
      </c>
      <c r="U57" s="47" t="e">
        <f t="shared" si="0"/>
        <v>#DIV/0!</v>
      </c>
      <c r="V57" s="21"/>
    </row>
    <row r="58" spans="1:22" ht="21.75" hidden="1" customHeight="1" x14ac:dyDescent="0.2">
      <c r="A58" s="22"/>
      <c r="B58" s="54"/>
      <c r="C58" s="56"/>
      <c r="D58" s="56"/>
      <c r="E58" s="55"/>
      <c r="F58" s="102" t="s">
        <v>421</v>
      </c>
      <c r="G58" s="102"/>
      <c r="H58" s="49" t="s">
        <v>829</v>
      </c>
      <c r="I58" s="50" t="s">
        <v>258</v>
      </c>
      <c r="J58" s="51" t="s">
        <v>4</v>
      </c>
      <c r="K58" s="51" t="s">
        <v>818</v>
      </c>
      <c r="L58" s="52" t="s">
        <v>812</v>
      </c>
      <c r="M58" s="53" t="s">
        <v>829</v>
      </c>
      <c r="N58" s="2" t="s">
        <v>417</v>
      </c>
      <c r="O58" s="76"/>
      <c r="P58" s="76"/>
      <c r="Q58" s="76"/>
      <c r="R58" s="77"/>
      <c r="S58" s="1">
        <v>0</v>
      </c>
      <c r="T58" s="1">
        <v>0</v>
      </c>
      <c r="U58" s="47" t="e">
        <f t="shared" si="0"/>
        <v>#DIV/0!</v>
      </c>
      <c r="V58" s="21"/>
    </row>
    <row r="59" spans="1:22" ht="32.25" hidden="1" customHeight="1" x14ac:dyDescent="0.2">
      <c r="A59" s="22"/>
      <c r="B59" s="54"/>
      <c r="C59" s="56"/>
      <c r="D59" s="55"/>
      <c r="E59" s="78" t="s">
        <v>828</v>
      </c>
      <c r="F59" s="78"/>
      <c r="G59" s="78"/>
      <c r="H59" s="49" t="s">
        <v>827</v>
      </c>
      <c r="I59" s="50" t="s">
        <v>258</v>
      </c>
      <c r="J59" s="51" t="s">
        <v>4</v>
      </c>
      <c r="K59" s="51" t="s">
        <v>818</v>
      </c>
      <c r="L59" s="52" t="s">
        <v>808</v>
      </c>
      <c r="M59" s="53" t="s">
        <v>827</v>
      </c>
      <c r="N59" s="2" t="s">
        <v>9</v>
      </c>
      <c r="O59" s="76"/>
      <c r="P59" s="76"/>
      <c r="Q59" s="76"/>
      <c r="R59" s="77"/>
      <c r="S59" s="1">
        <v>0</v>
      </c>
      <c r="T59" s="1">
        <v>0</v>
      </c>
      <c r="U59" s="47" t="e">
        <f t="shared" si="0"/>
        <v>#DIV/0!</v>
      </c>
      <c r="V59" s="21"/>
    </row>
    <row r="60" spans="1:22" ht="21.75" hidden="1" customHeight="1" x14ac:dyDescent="0.2">
      <c r="A60" s="22"/>
      <c r="B60" s="54"/>
      <c r="C60" s="56"/>
      <c r="D60" s="56"/>
      <c r="E60" s="55"/>
      <c r="F60" s="102" t="s">
        <v>421</v>
      </c>
      <c r="G60" s="102"/>
      <c r="H60" s="49" t="s">
        <v>827</v>
      </c>
      <c r="I60" s="50" t="s">
        <v>258</v>
      </c>
      <c r="J60" s="51" t="s">
        <v>4</v>
      </c>
      <c r="K60" s="51" t="s">
        <v>818</v>
      </c>
      <c r="L60" s="52" t="s">
        <v>808</v>
      </c>
      <c r="M60" s="53" t="s">
        <v>827</v>
      </c>
      <c r="N60" s="2" t="s">
        <v>417</v>
      </c>
      <c r="O60" s="76"/>
      <c r="P60" s="76"/>
      <c r="Q60" s="76"/>
      <c r="R60" s="77"/>
      <c r="S60" s="1">
        <v>0</v>
      </c>
      <c r="T60" s="1">
        <v>0</v>
      </c>
      <c r="U60" s="47" t="e">
        <f t="shared" si="0"/>
        <v>#DIV/0!</v>
      </c>
      <c r="V60" s="21"/>
    </row>
    <row r="61" spans="1:22" ht="12.75" customHeight="1" x14ac:dyDescent="0.2">
      <c r="A61" s="22"/>
      <c r="B61" s="48"/>
      <c r="C61" s="78" t="s">
        <v>826</v>
      </c>
      <c r="D61" s="78"/>
      <c r="E61" s="78"/>
      <c r="F61" s="78"/>
      <c r="G61" s="78"/>
      <c r="H61" s="49" t="s">
        <v>825</v>
      </c>
      <c r="I61" s="50" t="s">
        <v>258</v>
      </c>
      <c r="J61" s="51" t="s">
        <v>132</v>
      </c>
      <c r="K61" s="51" t="s">
        <v>9</v>
      </c>
      <c r="L61" s="52" t="s">
        <v>9</v>
      </c>
      <c r="M61" s="53" t="s">
        <v>807</v>
      </c>
      <c r="N61" s="2" t="s">
        <v>9</v>
      </c>
      <c r="O61" s="76"/>
      <c r="P61" s="76"/>
      <c r="Q61" s="76"/>
      <c r="R61" s="77"/>
      <c r="S61" s="1">
        <v>3169</v>
      </c>
      <c r="T61" s="1">
        <v>3063.2</v>
      </c>
      <c r="U61" s="47">
        <f t="shared" si="0"/>
        <v>96.661407384032813</v>
      </c>
      <c r="V61" s="21"/>
    </row>
    <row r="62" spans="1:22" ht="25.5" customHeight="1" x14ac:dyDescent="0.2">
      <c r="A62" s="22"/>
      <c r="B62" s="54"/>
      <c r="C62" s="55"/>
      <c r="D62" s="78" t="s">
        <v>824</v>
      </c>
      <c r="E62" s="78"/>
      <c r="F62" s="78"/>
      <c r="G62" s="78"/>
      <c r="H62" s="49" t="s">
        <v>823</v>
      </c>
      <c r="I62" s="50" t="s">
        <v>258</v>
      </c>
      <c r="J62" s="51" t="s">
        <v>132</v>
      </c>
      <c r="K62" s="51" t="s">
        <v>818</v>
      </c>
      <c r="L62" s="52" t="s">
        <v>9</v>
      </c>
      <c r="M62" s="53" t="s">
        <v>816</v>
      </c>
      <c r="N62" s="2" t="s">
        <v>9</v>
      </c>
      <c r="O62" s="76"/>
      <c r="P62" s="76"/>
      <c r="Q62" s="76"/>
      <c r="R62" s="77"/>
      <c r="S62" s="1">
        <v>325.10000000000002</v>
      </c>
      <c r="T62" s="1">
        <v>325.10000000000002</v>
      </c>
      <c r="U62" s="47">
        <f t="shared" si="0"/>
        <v>100</v>
      </c>
      <c r="V62" s="21"/>
    </row>
    <row r="63" spans="1:22" ht="21.75" customHeight="1" x14ac:dyDescent="0.2">
      <c r="A63" s="22"/>
      <c r="B63" s="54"/>
      <c r="C63" s="56"/>
      <c r="D63" s="55"/>
      <c r="E63" s="78" t="s">
        <v>822</v>
      </c>
      <c r="F63" s="78"/>
      <c r="G63" s="78"/>
      <c r="H63" s="49" t="s">
        <v>820</v>
      </c>
      <c r="I63" s="50" t="s">
        <v>258</v>
      </c>
      <c r="J63" s="51" t="s">
        <v>132</v>
      </c>
      <c r="K63" s="51" t="s">
        <v>818</v>
      </c>
      <c r="L63" s="52" t="s">
        <v>821</v>
      </c>
      <c r="M63" s="53" t="s">
        <v>820</v>
      </c>
      <c r="N63" s="2" t="s">
        <v>9</v>
      </c>
      <c r="O63" s="76"/>
      <c r="P63" s="76"/>
      <c r="Q63" s="76"/>
      <c r="R63" s="77"/>
      <c r="S63" s="1">
        <v>308.8</v>
      </c>
      <c r="T63" s="1">
        <v>308.8</v>
      </c>
      <c r="U63" s="47">
        <f t="shared" si="0"/>
        <v>100</v>
      </c>
      <c r="V63" s="21"/>
    </row>
    <row r="64" spans="1:22" ht="34.5" customHeight="1" x14ac:dyDescent="0.2">
      <c r="A64" s="22"/>
      <c r="B64" s="54"/>
      <c r="C64" s="56"/>
      <c r="D64" s="56"/>
      <c r="E64" s="55"/>
      <c r="F64" s="102" t="s">
        <v>421</v>
      </c>
      <c r="G64" s="102"/>
      <c r="H64" s="49" t="s">
        <v>820</v>
      </c>
      <c r="I64" s="50" t="s">
        <v>258</v>
      </c>
      <c r="J64" s="51" t="s">
        <v>132</v>
      </c>
      <c r="K64" s="51" t="s">
        <v>818</v>
      </c>
      <c r="L64" s="52" t="s">
        <v>821</v>
      </c>
      <c r="M64" s="53" t="s">
        <v>820</v>
      </c>
      <c r="N64" s="2" t="s">
        <v>417</v>
      </c>
      <c r="O64" s="76"/>
      <c r="P64" s="76"/>
      <c r="Q64" s="76"/>
      <c r="R64" s="77"/>
      <c r="S64" s="1">
        <v>308.8</v>
      </c>
      <c r="T64" s="1">
        <v>308.8</v>
      </c>
      <c r="U64" s="47">
        <f t="shared" si="0"/>
        <v>100</v>
      </c>
      <c r="V64" s="21"/>
    </row>
    <row r="65" spans="1:22" ht="32.25" customHeight="1" x14ac:dyDescent="0.2">
      <c r="A65" s="22"/>
      <c r="B65" s="54"/>
      <c r="C65" s="56"/>
      <c r="D65" s="55"/>
      <c r="E65" s="78" t="s">
        <v>819</v>
      </c>
      <c r="F65" s="78"/>
      <c r="G65" s="78"/>
      <c r="H65" s="49" t="s">
        <v>816</v>
      </c>
      <c r="I65" s="50" t="s">
        <v>258</v>
      </c>
      <c r="J65" s="51" t="s">
        <v>132</v>
      </c>
      <c r="K65" s="51" t="s">
        <v>818</v>
      </c>
      <c r="L65" s="52" t="s">
        <v>817</v>
      </c>
      <c r="M65" s="53" t="s">
        <v>816</v>
      </c>
      <c r="N65" s="2" t="s">
        <v>9</v>
      </c>
      <c r="O65" s="76"/>
      <c r="P65" s="76"/>
      <c r="Q65" s="76"/>
      <c r="R65" s="77"/>
      <c r="S65" s="1">
        <v>16.3</v>
      </c>
      <c r="T65" s="1">
        <v>16.3</v>
      </c>
      <c r="U65" s="47">
        <f t="shared" si="0"/>
        <v>100</v>
      </c>
      <c r="V65" s="21"/>
    </row>
    <row r="66" spans="1:22" ht="37.5" customHeight="1" x14ac:dyDescent="0.2">
      <c r="A66" s="22"/>
      <c r="B66" s="54"/>
      <c r="C66" s="56"/>
      <c r="D66" s="56"/>
      <c r="E66" s="55"/>
      <c r="F66" s="102" t="s">
        <v>421</v>
      </c>
      <c r="G66" s="102"/>
      <c r="H66" s="49" t="s">
        <v>816</v>
      </c>
      <c r="I66" s="50" t="s">
        <v>258</v>
      </c>
      <c r="J66" s="51" t="s">
        <v>132</v>
      </c>
      <c r="K66" s="51" t="s">
        <v>818</v>
      </c>
      <c r="L66" s="52" t="s">
        <v>817</v>
      </c>
      <c r="M66" s="53" t="s">
        <v>816</v>
      </c>
      <c r="N66" s="2" t="s">
        <v>417</v>
      </c>
      <c r="O66" s="76"/>
      <c r="P66" s="76"/>
      <c r="Q66" s="76"/>
      <c r="R66" s="77"/>
      <c r="S66" s="1">
        <v>16.3</v>
      </c>
      <c r="T66" s="1">
        <v>16.3</v>
      </c>
      <c r="U66" s="47">
        <f t="shared" si="0"/>
        <v>100</v>
      </c>
      <c r="V66" s="21"/>
    </row>
    <row r="67" spans="1:22" ht="12.75" customHeight="1" x14ac:dyDescent="0.2">
      <c r="A67" s="22"/>
      <c r="B67" s="54"/>
      <c r="C67" s="55"/>
      <c r="D67" s="78" t="s">
        <v>815</v>
      </c>
      <c r="E67" s="78"/>
      <c r="F67" s="78"/>
      <c r="G67" s="78"/>
      <c r="H67" s="49" t="s">
        <v>814</v>
      </c>
      <c r="I67" s="50" t="s">
        <v>258</v>
      </c>
      <c r="J67" s="51" t="s">
        <v>132</v>
      </c>
      <c r="K67" s="51" t="s">
        <v>809</v>
      </c>
      <c r="L67" s="52" t="s">
        <v>9</v>
      </c>
      <c r="M67" s="53" t="s">
        <v>807</v>
      </c>
      <c r="N67" s="2" t="s">
        <v>9</v>
      </c>
      <c r="O67" s="76"/>
      <c r="P67" s="76"/>
      <c r="Q67" s="76"/>
      <c r="R67" s="77"/>
      <c r="S67" s="1">
        <v>2843.9</v>
      </c>
      <c r="T67" s="1">
        <v>2738.1</v>
      </c>
      <c r="U67" s="47">
        <f t="shared" si="0"/>
        <v>96.279756672175537</v>
      </c>
      <c r="V67" s="21"/>
    </row>
    <row r="68" spans="1:22" ht="21.75" customHeight="1" x14ac:dyDescent="0.2">
      <c r="A68" s="22"/>
      <c r="B68" s="54"/>
      <c r="C68" s="56"/>
      <c r="D68" s="55"/>
      <c r="E68" s="78" t="s">
        <v>813</v>
      </c>
      <c r="F68" s="78"/>
      <c r="G68" s="78"/>
      <c r="H68" s="49" t="s">
        <v>811</v>
      </c>
      <c r="I68" s="50" t="s">
        <v>258</v>
      </c>
      <c r="J68" s="51" t="s">
        <v>132</v>
      </c>
      <c r="K68" s="51" t="s">
        <v>809</v>
      </c>
      <c r="L68" s="52" t="s">
        <v>812</v>
      </c>
      <c r="M68" s="53" t="s">
        <v>811</v>
      </c>
      <c r="N68" s="2" t="s">
        <v>9</v>
      </c>
      <c r="O68" s="76"/>
      <c r="P68" s="76"/>
      <c r="Q68" s="76"/>
      <c r="R68" s="77"/>
      <c r="S68" s="1">
        <v>2701.7</v>
      </c>
      <c r="T68" s="1">
        <v>2601.1999999999998</v>
      </c>
      <c r="U68" s="47">
        <f t="shared" si="0"/>
        <v>96.280119924491984</v>
      </c>
      <c r="V68" s="21"/>
    </row>
    <row r="69" spans="1:22" ht="37.5" customHeight="1" x14ac:dyDescent="0.2">
      <c r="A69" s="22"/>
      <c r="B69" s="54"/>
      <c r="C69" s="56"/>
      <c r="D69" s="56"/>
      <c r="E69" s="55"/>
      <c r="F69" s="102" t="s">
        <v>421</v>
      </c>
      <c r="G69" s="102"/>
      <c r="H69" s="49" t="s">
        <v>811</v>
      </c>
      <c r="I69" s="50" t="s">
        <v>258</v>
      </c>
      <c r="J69" s="51" t="s">
        <v>132</v>
      </c>
      <c r="K69" s="51" t="s">
        <v>809</v>
      </c>
      <c r="L69" s="52" t="s">
        <v>812</v>
      </c>
      <c r="M69" s="53" t="s">
        <v>811</v>
      </c>
      <c r="N69" s="2" t="s">
        <v>417</v>
      </c>
      <c r="O69" s="76"/>
      <c r="P69" s="76"/>
      <c r="Q69" s="76"/>
      <c r="R69" s="77"/>
      <c r="S69" s="1">
        <v>2701.7</v>
      </c>
      <c r="T69" s="1">
        <v>2601.1999999999998</v>
      </c>
      <c r="U69" s="47">
        <f t="shared" si="0"/>
        <v>96.280119924491984</v>
      </c>
      <c r="V69" s="21"/>
    </row>
    <row r="70" spans="1:22" ht="21.75" customHeight="1" x14ac:dyDescent="0.2">
      <c r="A70" s="22"/>
      <c r="B70" s="54"/>
      <c r="C70" s="56"/>
      <c r="D70" s="55"/>
      <c r="E70" s="78" t="s">
        <v>810</v>
      </c>
      <c r="F70" s="78"/>
      <c r="G70" s="78"/>
      <c r="H70" s="49" t="s">
        <v>807</v>
      </c>
      <c r="I70" s="50" t="s">
        <v>258</v>
      </c>
      <c r="J70" s="51" t="s">
        <v>132</v>
      </c>
      <c r="K70" s="51" t="s">
        <v>809</v>
      </c>
      <c r="L70" s="52" t="s">
        <v>808</v>
      </c>
      <c r="M70" s="53" t="s">
        <v>807</v>
      </c>
      <c r="N70" s="2" t="s">
        <v>9</v>
      </c>
      <c r="O70" s="76"/>
      <c r="P70" s="76"/>
      <c r="Q70" s="76"/>
      <c r="R70" s="77"/>
      <c r="S70" s="1">
        <v>142.19999999999999</v>
      </c>
      <c r="T70" s="1">
        <v>136.9</v>
      </c>
      <c r="U70" s="47">
        <f t="shared" si="0"/>
        <v>96.272855133614641</v>
      </c>
      <c r="V70" s="21"/>
    </row>
    <row r="71" spans="1:22" ht="36.75" customHeight="1" x14ac:dyDescent="0.2">
      <c r="A71" s="22"/>
      <c r="B71" s="54"/>
      <c r="C71" s="56"/>
      <c r="D71" s="56"/>
      <c r="E71" s="55"/>
      <c r="F71" s="102" t="s">
        <v>421</v>
      </c>
      <c r="G71" s="102"/>
      <c r="H71" s="49" t="s">
        <v>807</v>
      </c>
      <c r="I71" s="50" t="s">
        <v>258</v>
      </c>
      <c r="J71" s="51" t="s">
        <v>132</v>
      </c>
      <c r="K71" s="51" t="s">
        <v>809</v>
      </c>
      <c r="L71" s="52" t="s">
        <v>808</v>
      </c>
      <c r="M71" s="53" t="s">
        <v>807</v>
      </c>
      <c r="N71" s="2" t="s">
        <v>417</v>
      </c>
      <c r="O71" s="76"/>
      <c r="P71" s="76"/>
      <c r="Q71" s="76"/>
      <c r="R71" s="77"/>
      <c r="S71" s="1">
        <v>142.19999999999999</v>
      </c>
      <c r="T71" s="1">
        <v>136.9</v>
      </c>
      <c r="U71" s="47">
        <f t="shared" si="0"/>
        <v>96.272855133614641</v>
      </c>
      <c r="V71" s="21"/>
    </row>
    <row r="72" spans="1:22" ht="12.75" customHeight="1" x14ac:dyDescent="0.2">
      <c r="A72" s="22"/>
      <c r="B72" s="48"/>
      <c r="C72" s="78" t="s">
        <v>806</v>
      </c>
      <c r="D72" s="78"/>
      <c r="E72" s="78"/>
      <c r="F72" s="78"/>
      <c r="G72" s="78"/>
      <c r="H72" s="49" t="s">
        <v>805</v>
      </c>
      <c r="I72" s="50" t="s">
        <v>258</v>
      </c>
      <c r="J72" s="51" t="s">
        <v>100</v>
      </c>
      <c r="K72" s="51" t="s">
        <v>9</v>
      </c>
      <c r="L72" s="52" t="s">
        <v>9</v>
      </c>
      <c r="M72" s="53" t="s">
        <v>797</v>
      </c>
      <c r="N72" s="2" t="s">
        <v>9</v>
      </c>
      <c r="O72" s="76"/>
      <c r="P72" s="76"/>
      <c r="Q72" s="76"/>
      <c r="R72" s="77"/>
      <c r="S72" s="1">
        <v>6921.4</v>
      </c>
      <c r="T72" s="1">
        <v>6192</v>
      </c>
      <c r="U72" s="47">
        <f t="shared" si="0"/>
        <v>89.461669604415292</v>
      </c>
      <c r="V72" s="21"/>
    </row>
    <row r="73" spans="1:22" ht="12.75" customHeight="1" x14ac:dyDescent="0.2">
      <c r="A73" s="22"/>
      <c r="B73" s="54"/>
      <c r="C73" s="55"/>
      <c r="D73" s="78" t="s">
        <v>804</v>
      </c>
      <c r="E73" s="78"/>
      <c r="F73" s="78"/>
      <c r="G73" s="78"/>
      <c r="H73" s="49" t="s">
        <v>801</v>
      </c>
      <c r="I73" s="50" t="s">
        <v>258</v>
      </c>
      <c r="J73" s="51" t="s">
        <v>100</v>
      </c>
      <c r="K73" s="51" t="s">
        <v>86</v>
      </c>
      <c r="L73" s="52" t="s">
        <v>9</v>
      </c>
      <c r="M73" s="53" t="s">
        <v>801</v>
      </c>
      <c r="N73" s="2" t="s">
        <v>9</v>
      </c>
      <c r="O73" s="76"/>
      <c r="P73" s="76"/>
      <c r="Q73" s="76"/>
      <c r="R73" s="77"/>
      <c r="S73" s="1">
        <v>111.4</v>
      </c>
      <c r="T73" s="1">
        <v>70</v>
      </c>
      <c r="U73" s="47">
        <f t="shared" si="0"/>
        <v>62.836624775583481</v>
      </c>
      <c r="V73" s="21"/>
    </row>
    <row r="74" spans="1:22" ht="12.75" customHeight="1" x14ac:dyDescent="0.2">
      <c r="A74" s="22"/>
      <c r="B74" s="54"/>
      <c r="C74" s="56"/>
      <c r="D74" s="55"/>
      <c r="E74" s="78" t="s">
        <v>803</v>
      </c>
      <c r="F74" s="78"/>
      <c r="G74" s="78"/>
      <c r="H74" s="49" t="s">
        <v>801</v>
      </c>
      <c r="I74" s="50" t="s">
        <v>258</v>
      </c>
      <c r="J74" s="51" t="s">
        <v>100</v>
      </c>
      <c r="K74" s="51" t="s">
        <v>86</v>
      </c>
      <c r="L74" s="52" t="s">
        <v>802</v>
      </c>
      <c r="M74" s="53" t="s">
        <v>801</v>
      </c>
      <c r="N74" s="2" t="s">
        <v>9</v>
      </c>
      <c r="O74" s="76"/>
      <c r="P74" s="76"/>
      <c r="Q74" s="76"/>
      <c r="R74" s="77"/>
      <c r="S74" s="1">
        <v>111.4</v>
      </c>
      <c r="T74" s="1">
        <v>70</v>
      </c>
      <c r="U74" s="47">
        <f t="shared" si="0"/>
        <v>62.836624775583481</v>
      </c>
      <c r="V74" s="21"/>
    </row>
    <row r="75" spans="1:22" ht="37.5" customHeight="1" x14ac:dyDescent="0.2">
      <c r="A75" s="22"/>
      <c r="B75" s="54"/>
      <c r="C75" s="56"/>
      <c r="D75" s="56"/>
      <c r="E75" s="55"/>
      <c r="F75" s="102" t="s">
        <v>421</v>
      </c>
      <c r="G75" s="102"/>
      <c r="H75" s="49" t="s">
        <v>801</v>
      </c>
      <c r="I75" s="50" t="s">
        <v>258</v>
      </c>
      <c r="J75" s="51" t="s">
        <v>100</v>
      </c>
      <c r="K75" s="51" t="s">
        <v>86</v>
      </c>
      <c r="L75" s="52" t="s">
        <v>802</v>
      </c>
      <c r="M75" s="53" t="s">
        <v>801</v>
      </c>
      <c r="N75" s="2" t="s">
        <v>417</v>
      </c>
      <c r="O75" s="76"/>
      <c r="P75" s="76"/>
      <c r="Q75" s="76"/>
      <c r="R75" s="77"/>
      <c r="S75" s="1">
        <v>111.4</v>
      </c>
      <c r="T75" s="1">
        <v>70</v>
      </c>
      <c r="U75" s="47">
        <f t="shared" si="0"/>
        <v>62.836624775583481</v>
      </c>
      <c r="V75" s="21"/>
    </row>
    <row r="76" spans="1:22" ht="12.75" customHeight="1" x14ac:dyDescent="0.2">
      <c r="A76" s="22"/>
      <c r="B76" s="54"/>
      <c r="C76" s="55"/>
      <c r="D76" s="78" t="s">
        <v>800</v>
      </c>
      <c r="E76" s="78"/>
      <c r="F76" s="78"/>
      <c r="G76" s="78"/>
      <c r="H76" s="49" t="s">
        <v>797</v>
      </c>
      <c r="I76" s="50" t="s">
        <v>258</v>
      </c>
      <c r="J76" s="51" t="s">
        <v>100</v>
      </c>
      <c r="K76" s="51" t="s">
        <v>66</v>
      </c>
      <c r="L76" s="52" t="s">
        <v>9</v>
      </c>
      <c r="M76" s="53" t="s">
        <v>797</v>
      </c>
      <c r="N76" s="2" t="s">
        <v>9</v>
      </c>
      <c r="O76" s="76"/>
      <c r="P76" s="76"/>
      <c r="Q76" s="76"/>
      <c r="R76" s="77"/>
      <c r="S76" s="1">
        <v>6810</v>
      </c>
      <c r="T76" s="1">
        <v>6122</v>
      </c>
      <c r="U76" s="47">
        <f t="shared" si="0"/>
        <v>89.897209985315712</v>
      </c>
      <c r="V76" s="21"/>
    </row>
    <row r="77" spans="1:22" ht="12.75" customHeight="1" x14ac:dyDescent="0.2">
      <c r="A77" s="22"/>
      <c r="B77" s="54"/>
      <c r="C77" s="56"/>
      <c r="D77" s="55"/>
      <c r="E77" s="78" t="s">
        <v>799</v>
      </c>
      <c r="F77" s="78"/>
      <c r="G77" s="78"/>
      <c r="H77" s="49" t="s">
        <v>797</v>
      </c>
      <c r="I77" s="50" t="s">
        <v>258</v>
      </c>
      <c r="J77" s="51" t="s">
        <v>100</v>
      </c>
      <c r="K77" s="51" t="s">
        <v>66</v>
      </c>
      <c r="L77" s="52" t="s">
        <v>798</v>
      </c>
      <c r="M77" s="53" t="s">
        <v>797</v>
      </c>
      <c r="N77" s="2" t="s">
        <v>9</v>
      </c>
      <c r="O77" s="76"/>
      <c r="P77" s="76"/>
      <c r="Q77" s="76"/>
      <c r="R77" s="77"/>
      <c r="S77" s="1">
        <v>6810</v>
      </c>
      <c r="T77" s="1">
        <v>6122</v>
      </c>
      <c r="U77" s="47">
        <f t="shared" si="0"/>
        <v>89.897209985315712</v>
      </c>
      <c r="V77" s="21"/>
    </row>
    <row r="78" spans="1:22" ht="35.25" customHeight="1" x14ac:dyDescent="0.2">
      <c r="A78" s="22"/>
      <c r="B78" s="54"/>
      <c r="C78" s="56"/>
      <c r="D78" s="56"/>
      <c r="E78" s="55"/>
      <c r="F78" s="102" t="s">
        <v>421</v>
      </c>
      <c r="G78" s="102"/>
      <c r="H78" s="49" t="s">
        <v>797</v>
      </c>
      <c r="I78" s="50" t="s">
        <v>258</v>
      </c>
      <c r="J78" s="51" t="s">
        <v>100</v>
      </c>
      <c r="K78" s="51" t="s">
        <v>66</v>
      </c>
      <c r="L78" s="52" t="s">
        <v>798</v>
      </c>
      <c r="M78" s="53" t="s">
        <v>797</v>
      </c>
      <c r="N78" s="2" t="s">
        <v>417</v>
      </c>
      <c r="O78" s="76"/>
      <c r="P78" s="76"/>
      <c r="Q78" s="76"/>
      <c r="R78" s="77"/>
      <c r="S78" s="1">
        <v>6810</v>
      </c>
      <c r="T78" s="1">
        <v>6122</v>
      </c>
      <c r="U78" s="47">
        <f t="shared" si="0"/>
        <v>89.897209985315712</v>
      </c>
      <c r="V78" s="21"/>
    </row>
    <row r="79" spans="1:22" ht="21.75" customHeight="1" x14ac:dyDescent="0.2">
      <c r="A79" s="22"/>
      <c r="B79" s="101" t="s">
        <v>796</v>
      </c>
      <c r="C79" s="101"/>
      <c r="D79" s="101"/>
      <c r="E79" s="101"/>
      <c r="F79" s="101"/>
      <c r="G79" s="101"/>
      <c r="H79" s="49" t="s">
        <v>795</v>
      </c>
      <c r="I79" s="50" t="s">
        <v>61</v>
      </c>
      <c r="J79" s="51" t="s">
        <v>9</v>
      </c>
      <c r="K79" s="51" t="s">
        <v>9</v>
      </c>
      <c r="L79" s="52" t="s">
        <v>9</v>
      </c>
      <c r="M79" s="53" t="s">
        <v>775</v>
      </c>
      <c r="N79" s="2" t="s">
        <v>9</v>
      </c>
      <c r="O79" s="76"/>
      <c r="P79" s="76"/>
      <c r="Q79" s="76"/>
      <c r="R79" s="77"/>
      <c r="S79" s="1">
        <v>5030</v>
      </c>
      <c r="T79" s="1">
        <v>4186.2</v>
      </c>
      <c r="U79" s="47">
        <f t="shared" ref="U79:U142" si="1">T79*100/S79</f>
        <v>83.22465208747515</v>
      </c>
      <c r="V79" s="21"/>
    </row>
    <row r="80" spans="1:22" ht="12.75" customHeight="1" x14ac:dyDescent="0.2">
      <c r="A80" s="22"/>
      <c r="B80" s="48"/>
      <c r="C80" s="78" t="s">
        <v>794</v>
      </c>
      <c r="D80" s="78"/>
      <c r="E80" s="78"/>
      <c r="F80" s="78"/>
      <c r="G80" s="78"/>
      <c r="H80" s="49" t="s">
        <v>792</v>
      </c>
      <c r="I80" s="50" t="s">
        <v>61</v>
      </c>
      <c r="J80" s="51" t="s">
        <v>132</v>
      </c>
      <c r="K80" s="51" t="s">
        <v>9</v>
      </c>
      <c r="L80" s="52" t="s">
        <v>9</v>
      </c>
      <c r="M80" s="53" t="s">
        <v>787</v>
      </c>
      <c r="N80" s="2" t="s">
        <v>9</v>
      </c>
      <c r="O80" s="76"/>
      <c r="P80" s="76"/>
      <c r="Q80" s="76"/>
      <c r="R80" s="77"/>
      <c r="S80" s="1">
        <v>4500</v>
      </c>
      <c r="T80" s="1">
        <v>3706.2</v>
      </c>
      <c r="U80" s="47">
        <f t="shared" si="1"/>
        <v>82.36</v>
      </c>
      <c r="V80" s="21"/>
    </row>
    <row r="81" spans="1:22" ht="21.75" customHeight="1" x14ac:dyDescent="0.2">
      <c r="A81" s="22"/>
      <c r="B81" s="54"/>
      <c r="C81" s="55"/>
      <c r="D81" s="78" t="s">
        <v>793</v>
      </c>
      <c r="E81" s="78"/>
      <c r="F81" s="78"/>
      <c r="G81" s="78"/>
      <c r="H81" s="49" t="s">
        <v>792</v>
      </c>
      <c r="I81" s="50" t="s">
        <v>61</v>
      </c>
      <c r="J81" s="51" t="s">
        <v>132</v>
      </c>
      <c r="K81" s="51" t="s">
        <v>86</v>
      </c>
      <c r="L81" s="52" t="s">
        <v>9</v>
      </c>
      <c r="M81" s="53" t="s">
        <v>787</v>
      </c>
      <c r="N81" s="2" t="s">
        <v>9</v>
      </c>
      <c r="O81" s="76"/>
      <c r="P81" s="76"/>
      <c r="Q81" s="76"/>
      <c r="R81" s="77"/>
      <c r="S81" s="1">
        <v>4500</v>
      </c>
      <c r="T81" s="1">
        <v>3706.2</v>
      </c>
      <c r="U81" s="47">
        <f t="shared" si="1"/>
        <v>82.36</v>
      </c>
      <c r="V81" s="21"/>
    </row>
    <row r="82" spans="1:22" ht="12.75" customHeight="1" x14ac:dyDescent="0.2">
      <c r="A82" s="22"/>
      <c r="B82" s="54"/>
      <c r="C82" s="56"/>
      <c r="D82" s="55"/>
      <c r="E82" s="78" t="s">
        <v>791</v>
      </c>
      <c r="F82" s="78"/>
      <c r="G82" s="78"/>
      <c r="H82" s="49" t="s">
        <v>789</v>
      </c>
      <c r="I82" s="50" t="s">
        <v>61</v>
      </c>
      <c r="J82" s="51" t="s">
        <v>132</v>
      </c>
      <c r="K82" s="51" t="s">
        <v>86</v>
      </c>
      <c r="L82" s="52" t="s">
        <v>790</v>
      </c>
      <c r="M82" s="53" t="s">
        <v>789</v>
      </c>
      <c r="N82" s="2" t="s">
        <v>9</v>
      </c>
      <c r="O82" s="76"/>
      <c r="P82" s="76"/>
      <c r="Q82" s="76"/>
      <c r="R82" s="77"/>
      <c r="S82" s="1">
        <v>3300</v>
      </c>
      <c r="T82" s="1">
        <v>2900</v>
      </c>
      <c r="U82" s="47">
        <f t="shared" si="1"/>
        <v>87.878787878787875</v>
      </c>
      <c r="V82" s="21"/>
    </row>
    <row r="83" spans="1:22" ht="12.75" customHeight="1" x14ac:dyDescent="0.2">
      <c r="A83" s="22"/>
      <c r="B83" s="54"/>
      <c r="C83" s="56"/>
      <c r="D83" s="56"/>
      <c r="E83" s="55"/>
      <c r="F83" s="102" t="s">
        <v>276</v>
      </c>
      <c r="G83" s="102"/>
      <c r="H83" s="49" t="s">
        <v>789</v>
      </c>
      <c r="I83" s="50" t="s">
        <v>61</v>
      </c>
      <c r="J83" s="51" t="s">
        <v>132</v>
      </c>
      <c r="K83" s="51" t="s">
        <v>86</v>
      </c>
      <c r="L83" s="52" t="s">
        <v>790</v>
      </c>
      <c r="M83" s="53" t="s">
        <v>789</v>
      </c>
      <c r="N83" s="2" t="s">
        <v>275</v>
      </c>
      <c r="O83" s="76"/>
      <c r="P83" s="76"/>
      <c r="Q83" s="76"/>
      <c r="R83" s="77"/>
      <c r="S83" s="1">
        <v>3300</v>
      </c>
      <c r="T83" s="1">
        <v>2900</v>
      </c>
      <c r="U83" s="47">
        <f t="shared" si="1"/>
        <v>87.878787878787875</v>
      </c>
      <c r="V83" s="21"/>
    </row>
    <row r="84" spans="1:22" ht="12.75" customHeight="1" x14ac:dyDescent="0.2">
      <c r="A84" s="22"/>
      <c r="B84" s="54"/>
      <c r="C84" s="56"/>
      <c r="D84" s="55"/>
      <c r="E84" s="78" t="s">
        <v>788</v>
      </c>
      <c r="F84" s="78"/>
      <c r="G84" s="78"/>
      <c r="H84" s="49" t="s">
        <v>787</v>
      </c>
      <c r="I84" s="50" t="s">
        <v>61</v>
      </c>
      <c r="J84" s="51" t="s">
        <v>132</v>
      </c>
      <c r="K84" s="51" t="s">
        <v>86</v>
      </c>
      <c r="L84" s="52" t="s">
        <v>2</v>
      </c>
      <c r="M84" s="53" t="s">
        <v>787</v>
      </c>
      <c r="N84" s="2" t="s">
        <v>9</v>
      </c>
      <c r="O84" s="76"/>
      <c r="P84" s="76"/>
      <c r="Q84" s="76"/>
      <c r="R84" s="77"/>
      <c r="S84" s="1">
        <v>1200</v>
      </c>
      <c r="T84" s="1">
        <v>806.2</v>
      </c>
      <c r="U84" s="47">
        <f t="shared" si="1"/>
        <v>67.183333333333337</v>
      </c>
      <c r="V84" s="21"/>
    </row>
    <row r="85" spans="1:22" ht="12.75" customHeight="1" x14ac:dyDescent="0.2">
      <c r="A85" s="22"/>
      <c r="B85" s="54"/>
      <c r="C85" s="56"/>
      <c r="D85" s="56"/>
      <c r="E85" s="55"/>
      <c r="F85" s="102" t="s">
        <v>276</v>
      </c>
      <c r="G85" s="102"/>
      <c r="H85" s="49" t="s">
        <v>787</v>
      </c>
      <c r="I85" s="50" t="s">
        <v>61</v>
      </c>
      <c r="J85" s="51" t="s">
        <v>132</v>
      </c>
      <c r="K85" s="51" t="s">
        <v>86</v>
      </c>
      <c r="L85" s="52" t="s">
        <v>2</v>
      </c>
      <c r="M85" s="53" t="s">
        <v>787</v>
      </c>
      <c r="N85" s="2" t="s">
        <v>275</v>
      </c>
      <c r="O85" s="76"/>
      <c r="P85" s="76"/>
      <c r="Q85" s="76"/>
      <c r="R85" s="77"/>
      <c r="S85" s="1">
        <v>1200</v>
      </c>
      <c r="T85" s="1">
        <v>806.2</v>
      </c>
      <c r="U85" s="47">
        <f t="shared" si="1"/>
        <v>67.183333333333337</v>
      </c>
      <c r="V85" s="21"/>
    </row>
    <row r="86" spans="1:22" ht="21.75" customHeight="1" x14ac:dyDescent="0.2">
      <c r="A86" s="22"/>
      <c r="B86" s="48"/>
      <c r="C86" s="78" t="s">
        <v>786</v>
      </c>
      <c r="D86" s="78"/>
      <c r="E86" s="78"/>
      <c r="F86" s="78"/>
      <c r="G86" s="78"/>
      <c r="H86" s="49" t="s">
        <v>785</v>
      </c>
      <c r="I86" s="50" t="s">
        <v>61</v>
      </c>
      <c r="J86" s="51" t="s">
        <v>100</v>
      </c>
      <c r="K86" s="51" t="s">
        <v>9</v>
      </c>
      <c r="L86" s="52" t="s">
        <v>9</v>
      </c>
      <c r="M86" s="53" t="s">
        <v>779</v>
      </c>
      <c r="N86" s="2" t="s">
        <v>9</v>
      </c>
      <c r="O86" s="76"/>
      <c r="P86" s="76"/>
      <c r="Q86" s="76"/>
      <c r="R86" s="77"/>
      <c r="S86" s="1">
        <v>30</v>
      </c>
      <c r="T86" s="1">
        <v>0</v>
      </c>
      <c r="U86" s="47">
        <f t="shared" si="1"/>
        <v>0</v>
      </c>
      <c r="V86" s="21"/>
    </row>
    <row r="87" spans="1:22" ht="27.75" customHeight="1" x14ac:dyDescent="0.2">
      <c r="A87" s="22"/>
      <c r="B87" s="54"/>
      <c r="C87" s="55"/>
      <c r="D87" s="78" t="s">
        <v>784</v>
      </c>
      <c r="E87" s="78"/>
      <c r="F87" s="78"/>
      <c r="G87" s="78"/>
      <c r="H87" s="49" t="s">
        <v>782</v>
      </c>
      <c r="I87" s="50" t="s">
        <v>61</v>
      </c>
      <c r="J87" s="51" t="s">
        <v>100</v>
      </c>
      <c r="K87" s="51" t="s">
        <v>66</v>
      </c>
      <c r="L87" s="52" t="s">
        <v>9</v>
      </c>
      <c r="M87" s="53" t="s">
        <v>782</v>
      </c>
      <c r="N87" s="2" t="s">
        <v>9</v>
      </c>
      <c r="O87" s="76"/>
      <c r="P87" s="76"/>
      <c r="Q87" s="76"/>
      <c r="R87" s="77"/>
      <c r="S87" s="1">
        <v>10</v>
      </c>
      <c r="T87" s="1">
        <v>0</v>
      </c>
      <c r="U87" s="47">
        <f t="shared" si="1"/>
        <v>0</v>
      </c>
      <c r="V87" s="21"/>
    </row>
    <row r="88" spans="1:22" ht="12.75" customHeight="1" x14ac:dyDescent="0.2">
      <c r="A88" s="22"/>
      <c r="B88" s="54"/>
      <c r="C88" s="56"/>
      <c r="D88" s="55"/>
      <c r="E88" s="78" t="s">
        <v>783</v>
      </c>
      <c r="F88" s="78"/>
      <c r="G88" s="78"/>
      <c r="H88" s="49" t="s">
        <v>782</v>
      </c>
      <c r="I88" s="50" t="s">
        <v>61</v>
      </c>
      <c r="J88" s="51" t="s">
        <v>100</v>
      </c>
      <c r="K88" s="51" t="s">
        <v>66</v>
      </c>
      <c r="L88" s="52" t="s">
        <v>2</v>
      </c>
      <c r="M88" s="53" t="s">
        <v>782</v>
      </c>
      <c r="N88" s="2" t="s">
        <v>9</v>
      </c>
      <c r="O88" s="76"/>
      <c r="P88" s="76"/>
      <c r="Q88" s="76"/>
      <c r="R88" s="77"/>
      <c r="S88" s="1">
        <v>10</v>
      </c>
      <c r="T88" s="1">
        <v>0</v>
      </c>
      <c r="U88" s="47">
        <f t="shared" si="1"/>
        <v>0</v>
      </c>
      <c r="V88" s="21"/>
    </row>
    <row r="89" spans="1:22" ht="21.75" customHeight="1" x14ac:dyDescent="0.2">
      <c r="A89" s="22"/>
      <c r="B89" s="54"/>
      <c r="C89" s="56"/>
      <c r="D89" s="56"/>
      <c r="E89" s="55"/>
      <c r="F89" s="102" t="s">
        <v>28</v>
      </c>
      <c r="G89" s="102"/>
      <c r="H89" s="49" t="s">
        <v>782</v>
      </c>
      <c r="I89" s="50" t="s">
        <v>61</v>
      </c>
      <c r="J89" s="51" t="s">
        <v>100</v>
      </c>
      <c r="K89" s="51" t="s">
        <v>66</v>
      </c>
      <c r="L89" s="52" t="s">
        <v>2</v>
      </c>
      <c r="M89" s="53" t="s">
        <v>782</v>
      </c>
      <c r="N89" s="2" t="s">
        <v>25</v>
      </c>
      <c r="O89" s="76"/>
      <c r="P89" s="76"/>
      <c r="Q89" s="76"/>
      <c r="R89" s="77"/>
      <c r="S89" s="1">
        <v>10</v>
      </c>
      <c r="T89" s="1">
        <v>0</v>
      </c>
      <c r="U89" s="47">
        <f t="shared" si="1"/>
        <v>0</v>
      </c>
      <c r="V89" s="21"/>
    </row>
    <row r="90" spans="1:22" ht="21.75" customHeight="1" x14ac:dyDescent="0.2">
      <c r="A90" s="22"/>
      <c r="B90" s="54"/>
      <c r="C90" s="55"/>
      <c r="D90" s="78" t="s">
        <v>781</v>
      </c>
      <c r="E90" s="78"/>
      <c r="F90" s="78"/>
      <c r="G90" s="78"/>
      <c r="H90" s="49" t="s">
        <v>779</v>
      </c>
      <c r="I90" s="50" t="s">
        <v>61</v>
      </c>
      <c r="J90" s="51" t="s">
        <v>100</v>
      </c>
      <c r="K90" s="51" t="s">
        <v>258</v>
      </c>
      <c r="L90" s="52" t="s">
        <v>9</v>
      </c>
      <c r="M90" s="53" t="s">
        <v>779</v>
      </c>
      <c r="N90" s="2" t="s">
        <v>9</v>
      </c>
      <c r="O90" s="76"/>
      <c r="P90" s="76"/>
      <c r="Q90" s="76"/>
      <c r="R90" s="77"/>
      <c r="S90" s="1">
        <v>20</v>
      </c>
      <c r="T90" s="1">
        <v>0</v>
      </c>
      <c r="U90" s="47">
        <f t="shared" si="1"/>
        <v>0</v>
      </c>
      <c r="V90" s="21"/>
    </row>
    <row r="91" spans="1:22" ht="12.75" customHeight="1" x14ac:dyDescent="0.2">
      <c r="A91" s="22"/>
      <c r="B91" s="54"/>
      <c r="C91" s="56"/>
      <c r="D91" s="55"/>
      <c r="E91" s="78" t="s">
        <v>780</v>
      </c>
      <c r="F91" s="78"/>
      <c r="G91" s="78"/>
      <c r="H91" s="49" t="s">
        <v>779</v>
      </c>
      <c r="I91" s="50" t="s">
        <v>61</v>
      </c>
      <c r="J91" s="51" t="s">
        <v>100</v>
      </c>
      <c r="K91" s="51" t="s">
        <v>258</v>
      </c>
      <c r="L91" s="52" t="s">
        <v>2</v>
      </c>
      <c r="M91" s="53" t="s">
        <v>779</v>
      </c>
      <c r="N91" s="2" t="s">
        <v>9</v>
      </c>
      <c r="O91" s="76"/>
      <c r="P91" s="76"/>
      <c r="Q91" s="76"/>
      <c r="R91" s="77"/>
      <c r="S91" s="1">
        <v>20</v>
      </c>
      <c r="T91" s="1">
        <v>0</v>
      </c>
      <c r="U91" s="47">
        <f t="shared" si="1"/>
        <v>0</v>
      </c>
      <c r="V91" s="21"/>
    </row>
    <row r="92" spans="1:22" ht="21.75" customHeight="1" x14ac:dyDescent="0.2">
      <c r="A92" s="22"/>
      <c r="B92" s="54"/>
      <c r="C92" s="56"/>
      <c r="D92" s="56"/>
      <c r="E92" s="55"/>
      <c r="F92" s="102" t="s">
        <v>28</v>
      </c>
      <c r="G92" s="102"/>
      <c r="H92" s="49" t="s">
        <v>779</v>
      </c>
      <c r="I92" s="50" t="s">
        <v>61</v>
      </c>
      <c r="J92" s="51" t="s">
        <v>100</v>
      </c>
      <c r="K92" s="51" t="s">
        <v>258</v>
      </c>
      <c r="L92" s="52" t="s">
        <v>2</v>
      </c>
      <c r="M92" s="53" t="s">
        <v>779</v>
      </c>
      <c r="N92" s="2" t="s">
        <v>25</v>
      </c>
      <c r="O92" s="76"/>
      <c r="P92" s="76"/>
      <c r="Q92" s="76"/>
      <c r="R92" s="77"/>
      <c r="S92" s="1">
        <v>20</v>
      </c>
      <c r="T92" s="1">
        <v>0</v>
      </c>
      <c r="U92" s="47">
        <f t="shared" si="1"/>
        <v>0</v>
      </c>
      <c r="V92" s="21"/>
    </row>
    <row r="93" spans="1:22" ht="21.75" customHeight="1" x14ac:dyDescent="0.2">
      <c r="A93" s="22"/>
      <c r="B93" s="48"/>
      <c r="C93" s="78" t="s">
        <v>778</v>
      </c>
      <c r="D93" s="78"/>
      <c r="E93" s="78"/>
      <c r="F93" s="78"/>
      <c r="G93" s="78"/>
      <c r="H93" s="49" t="s">
        <v>775</v>
      </c>
      <c r="I93" s="50" t="s">
        <v>61</v>
      </c>
      <c r="J93" s="51" t="s">
        <v>164</v>
      </c>
      <c r="K93" s="51" t="s">
        <v>9</v>
      </c>
      <c r="L93" s="52" t="s">
        <v>9</v>
      </c>
      <c r="M93" s="53" t="s">
        <v>775</v>
      </c>
      <c r="N93" s="2" t="s">
        <v>9</v>
      </c>
      <c r="O93" s="76"/>
      <c r="P93" s="76"/>
      <c r="Q93" s="76"/>
      <c r="R93" s="77"/>
      <c r="S93" s="1">
        <v>500</v>
      </c>
      <c r="T93" s="1">
        <v>480</v>
      </c>
      <c r="U93" s="47">
        <f t="shared" si="1"/>
        <v>96</v>
      </c>
      <c r="V93" s="21"/>
    </row>
    <row r="94" spans="1:22" ht="48.75" customHeight="1" x14ac:dyDescent="0.2">
      <c r="A94" s="22"/>
      <c r="B94" s="54"/>
      <c r="C94" s="55"/>
      <c r="D94" s="78" t="s">
        <v>777</v>
      </c>
      <c r="E94" s="78"/>
      <c r="F94" s="78"/>
      <c r="G94" s="78"/>
      <c r="H94" s="49" t="s">
        <v>775</v>
      </c>
      <c r="I94" s="50" t="s">
        <v>61</v>
      </c>
      <c r="J94" s="51" t="s">
        <v>164</v>
      </c>
      <c r="K94" s="51" t="s">
        <v>86</v>
      </c>
      <c r="L94" s="52" t="s">
        <v>9</v>
      </c>
      <c r="M94" s="53" t="s">
        <v>775</v>
      </c>
      <c r="N94" s="2" t="s">
        <v>9</v>
      </c>
      <c r="O94" s="76"/>
      <c r="P94" s="76"/>
      <c r="Q94" s="76"/>
      <c r="R94" s="77"/>
      <c r="S94" s="1">
        <v>500</v>
      </c>
      <c r="T94" s="1">
        <v>480</v>
      </c>
      <c r="U94" s="47">
        <f t="shared" si="1"/>
        <v>96</v>
      </c>
      <c r="V94" s="21"/>
    </row>
    <row r="95" spans="1:22" ht="12.75" customHeight="1" x14ac:dyDescent="0.2">
      <c r="A95" s="22"/>
      <c r="B95" s="54"/>
      <c r="C95" s="56"/>
      <c r="D95" s="55"/>
      <c r="E95" s="78" t="s">
        <v>776</v>
      </c>
      <c r="F95" s="78"/>
      <c r="G95" s="78"/>
      <c r="H95" s="49" t="s">
        <v>775</v>
      </c>
      <c r="I95" s="50" t="s">
        <v>61</v>
      </c>
      <c r="J95" s="51" t="s">
        <v>164</v>
      </c>
      <c r="K95" s="51" t="s">
        <v>86</v>
      </c>
      <c r="L95" s="52" t="s">
        <v>2</v>
      </c>
      <c r="M95" s="53" t="s">
        <v>775</v>
      </c>
      <c r="N95" s="2" t="s">
        <v>9</v>
      </c>
      <c r="O95" s="76"/>
      <c r="P95" s="76"/>
      <c r="Q95" s="76"/>
      <c r="R95" s="77"/>
      <c r="S95" s="1">
        <v>500</v>
      </c>
      <c r="T95" s="1">
        <v>480</v>
      </c>
      <c r="U95" s="47">
        <f t="shared" si="1"/>
        <v>96</v>
      </c>
      <c r="V95" s="21"/>
    </row>
    <row r="96" spans="1:22" ht="21.75" customHeight="1" x14ac:dyDescent="0.2">
      <c r="A96" s="22"/>
      <c r="B96" s="54"/>
      <c r="C96" s="56"/>
      <c r="D96" s="56"/>
      <c r="E96" s="55"/>
      <c r="F96" s="102" t="s">
        <v>28</v>
      </c>
      <c r="G96" s="102"/>
      <c r="H96" s="49" t="s">
        <v>775</v>
      </c>
      <c r="I96" s="50" t="s">
        <v>61</v>
      </c>
      <c r="J96" s="51" t="s">
        <v>164</v>
      </c>
      <c r="K96" s="51" t="s">
        <v>86</v>
      </c>
      <c r="L96" s="52" t="s">
        <v>2</v>
      </c>
      <c r="M96" s="53" t="s">
        <v>775</v>
      </c>
      <c r="N96" s="2" t="s">
        <v>25</v>
      </c>
      <c r="O96" s="76"/>
      <c r="P96" s="76"/>
      <c r="Q96" s="76"/>
      <c r="R96" s="77"/>
      <c r="S96" s="1">
        <v>500</v>
      </c>
      <c r="T96" s="1">
        <v>480</v>
      </c>
      <c r="U96" s="47">
        <f t="shared" si="1"/>
        <v>96</v>
      </c>
      <c r="V96" s="21"/>
    </row>
    <row r="97" spans="1:22" ht="29.25" customHeight="1" x14ac:dyDescent="0.2">
      <c r="A97" s="22"/>
      <c r="B97" s="101" t="s">
        <v>774</v>
      </c>
      <c r="C97" s="101"/>
      <c r="D97" s="101"/>
      <c r="E97" s="101"/>
      <c r="F97" s="101"/>
      <c r="G97" s="101"/>
      <c r="H97" s="49" t="s">
        <v>773</v>
      </c>
      <c r="I97" s="50" t="s">
        <v>35</v>
      </c>
      <c r="J97" s="51" t="s">
        <v>9</v>
      </c>
      <c r="K97" s="51" t="s">
        <v>9</v>
      </c>
      <c r="L97" s="52" t="s">
        <v>9</v>
      </c>
      <c r="M97" s="53" t="s">
        <v>759</v>
      </c>
      <c r="N97" s="2" t="s">
        <v>9</v>
      </c>
      <c r="O97" s="76"/>
      <c r="P97" s="76"/>
      <c r="Q97" s="76"/>
      <c r="R97" s="77"/>
      <c r="S97" s="1">
        <v>38900.699999999997</v>
      </c>
      <c r="T97" s="1">
        <v>29764.400000000001</v>
      </c>
      <c r="U97" s="47">
        <f t="shared" si="1"/>
        <v>76.513790240278453</v>
      </c>
      <c r="V97" s="21"/>
    </row>
    <row r="98" spans="1:22" ht="12.75" customHeight="1" x14ac:dyDescent="0.2">
      <c r="A98" s="22"/>
      <c r="B98" s="48"/>
      <c r="C98" s="78" t="s">
        <v>772</v>
      </c>
      <c r="D98" s="78"/>
      <c r="E98" s="78"/>
      <c r="F98" s="78"/>
      <c r="G98" s="78"/>
      <c r="H98" s="49" t="s">
        <v>770</v>
      </c>
      <c r="I98" s="50" t="s">
        <v>35</v>
      </c>
      <c r="J98" s="51" t="s">
        <v>132</v>
      </c>
      <c r="K98" s="51" t="s">
        <v>9</v>
      </c>
      <c r="L98" s="52" t="s">
        <v>9</v>
      </c>
      <c r="M98" s="53" t="s">
        <v>764</v>
      </c>
      <c r="N98" s="2" t="s">
        <v>9</v>
      </c>
      <c r="O98" s="76"/>
      <c r="P98" s="76"/>
      <c r="Q98" s="76"/>
      <c r="R98" s="77"/>
      <c r="S98" s="1">
        <v>36990.400000000001</v>
      </c>
      <c r="T98" s="1">
        <v>28591.9</v>
      </c>
      <c r="U98" s="47">
        <f t="shared" si="1"/>
        <v>77.295460443790816</v>
      </c>
      <c r="V98" s="21"/>
    </row>
    <row r="99" spans="1:22" ht="21.75" customHeight="1" x14ac:dyDescent="0.2">
      <c r="A99" s="22"/>
      <c r="B99" s="54"/>
      <c r="C99" s="55"/>
      <c r="D99" s="78" t="s">
        <v>771</v>
      </c>
      <c r="E99" s="78"/>
      <c r="F99" s="78"/>
      <c r="G99" s="78"/>
      <c r="H99" s="49" t="s">
        <v>770</v>
      </c>
      <c r="I99" s="50" t="s">
        <v>35</v>
      </c>
      <c r="J99" s="51" t="s">
        <v>132</v>
      </c>
      <c r="K99" s="51" t="s">
        <v>86</v>
      </c>
      <c r="L99" s="52" t="s">
        <v>9</v>
      </c>
      <c r="M99" s="53" t="s">
        <v>764</v>
      </c>
      <c r="N99" s="2" t="s">
        <v>9</v>
      </c>
      <c r="O99" s="76"/>
      <c r="P99" s="76"/>
      <c r="Q99" s="76"/>
      <c r="R99" s="77"/>
      <c r="S99" s="1">
        <v>36990.400000000001</v>
      </c>
      <c r="T99" s="1">
        <v>28591.9</v>
      </c>
      <c r="U99" s="47">
        <f t="shared" si="1"/>
        <v>77.295460443790816</v>
      </c>
      <c r="V99" s="21"/>
    </row>
    <row r="100" spans="1:22" ht="12.75" customHeight="1" x14ac:dyDescent="0.2">
      <c r="A100" s="22"/>
      <c r="B100" s="54"/>
      <c r="C100" s="56"/>
      <c r="D100" s="55"/>
      <c r="E100" s="78" t="s">
        <v>769</v>
      </c>
      <c r="F100" s="78"/>
      <c r="G100" s="78"/>
      <c r="H100" s="49" t="s">
        <v>768</v>
      </c>
      <c r="I100" s="50" t="s">
        <v>35</v>
      </c>
      <c r="J100" s="51" t="s">
        <v>132</v>
      </c>
      <c r="K100" s="51" t="s">
        <v>86</v>
      </c>
      <c r="L100" s="52" t="s">
        <v>81</v>
      </c>
      <c r="M100" s="53" t="s">
        <v>768</v>
      </c>
      <c r="N100" s="2" t="s">
        <v>9</v>
      </c>
      <c r="O100" s="76"/>
      <c r="P100" s="76"/>
      <c r="Q100" s="76"/>
      <c r="R100" s="77"/>
      <c r="S100" s="1">
        <v>34936.800000000003</v>
      </c>
      <c r="T100" s="1">
        <v>27355.4</v>
      </c>
      <c r="U100" s="47">
        <f t="shared" si="1"/>
        <v>78.299672551578851</v>
      </c>
      <c r="V100" s="21"/>
    </row>
    <row r="101" spans="1:22" ht="12.75" customHeight="1" x14ac:dyDescent="0.2">
      <c r="A101" s="22"/>
      <c r="B101" s="54"/>
      <c r="C101" s="56"/>
      <c r="D101" s="56"/>
      <c r="E101" s="55"/>
      <c r="F101" s="102" t="s">
        <v>78</v>
      </c>
      <c r="G101" s="102"/>
      <c r="H101" s="49" t="s">
        <v>768</v>
      </c>
      <c r="I101" s="50" t="s">
        <v>35</v>
      </c>
      <c r="J101" s="51" t="s">
        <v>132</v>
      </c>
      <c r="K101" s="51" t="s">
        <v>86</v>
      </c>
      <c r="L101" s="52" t="s">
        <v>81</v>
      </c>
      <c r="M101" s="53" t="s">
        <v>768</v>
      </c>
      <c r="N101" s="2" t="s">
        <v>77</v>
      </c>
      <c r="O101" s="76"/>
      <c r="P101" s="76"/>
      <c r="Q101" s="76"/>
      <c r="R101" s="77"/>
      <c r="S101" s="1">
        <v>26586.2</v>
      </c>
      <c r="T101" s="1">
        <v>21002.2</v>
      </c>
      <c r="U101" s="47">
        <f t="shared" si="1"/>
        <v>78.996622307813823</v>
      </c>
      <c r="V101" s="21"/>
    </row>
    <row r="102" spans="1:22" ht="21.75" customHeight="1" x14ac:dyDescent="0.2">
      <c r="A102" s="22"/>
      <c r="B102" s="54"/>
      <c r="C102" s="56"/>
      <c r="D102" s="56"/>
      <c r="E102" s="55"/>
      <c r="F102" s="102" t="s">
        <v>76</v>
      </c>
      <c r="G102" s="102"/>
      <c r="H102" s="49" t="s">
        <v>768</v>
      </c>
      <c r="I102" s="50" t="s">
        <v>35</v>
      </c>
      <c r="J102" s="51" t="s">
        <v>132</v>
      </c>
      <c r="K102" s="51" t="s">
        <v>86</v>
      </c>
      <c r="L102" s="52" t="s">
        <v>81</v>
      </c>
      <c r="M102" s="53" t="s">
        <v>768</v>
      </c>
      <c r="N102" s="2" t="s">
        <v>75</v>
      </c>
      <c r="O102" s="76"/>
      <c r="P102" s="76"/>
      <c r="Q102" s="76"/>
      <c r="R102" s="77"/>
      <c r="S102" s="1">
        <v>429.8</v>
      </c>
      <c r="T102" s="1">
        <v>427.3</v>
      </c>
      <c r="U102" s="47">
        <f t="shared" si="1"/>
        <v>99.418334108887848</v>
      </c>
      <c r="V102" s="21"/>
    </row>
    <row r="103" spans="1:22" ht="21.75" customHeight="1" x14ac:dyDescent="0.2">
      <c r="A103" s="22"/>
      <c r="B103" s="54"/>
      <c r="C103" s="56"/>
      <c r="D103" s="56"/>
      <c r="E103" s="55"/>
      <c r="F103" s="102" t="s">
        <v>74</v>
      </c>
      <c r="G103" s="102"/>
      <c r="H103" s="49" t="s">
        <v>768</v>
      </c>
      <c r="I103" s="50" t="s">
        <v>35</v>
      </c>
      <c r="J103" s="51" t="s">
        <v>132</v>
      </c>
      <c r="K103" s="51" t="s">
        <v>86</v>
      </c>
      <c r="L103" s="52" t="s">
        <v>81</v>
      </c>
      <c r="M103" s="53" t="s">
        <v>768</v>
      </c>
      <c r="N103" s="2" t="s">
        <v>71</v>
      </c>
      <c r="O103" s="76"/>
      <c r="P103" s="76"/>
      <c r="Q103" s="76"/>
      <c r="R103" s="77"/>
      <c r="S103" s="1">
        <v>7532.5</v>
      </c>
      <c r="T103" s="1">
        <v>5665</v>
      </c>
      <c r="U103" s="47">
        <f t="shared" si="1"/>
        <v>75.207434450713578</v>
      </c>
      <c r="V103" s="21"/>
    </row>
    <row r="104" spans="1:22" ht="21.75" customHeight="1" x14ac:dyDescent="0.2">
      <c r="A104" s="22"/>
      <c r="B104" s="54"/>
      <c r="C104" s="56"/>
      <c r="D104" s="56"/>
      <c r="E104" s="55"/>
      <c r="F104" s="102" t="s">
        <v>28</v>
      </c>
      <c r="G104" s="102"/>
      <c r="H104" s="49" t="s">
        <v>768</v>
      </c>
      <c r="I104" s="50" t="s">
        <v>35</v>
      </c>
      <c r="J104" s="51" t="s">
        <v>132</v>
      </c>
      <c r="K104" s="51" t="s">
        <v>86</v>
      </c>
      <c r="L104" s="52" t="s">
        <v>81</v>
      </c>
      <c r="M104" s="53" t="s">
        <v>768</v>
      </c>
      <c r="N104" s="2" t="s">
        <v>25</v>
      </c>
      <c r="O104" s="76"/>
      <c r="P104" s="76"/>
      <c r="Q104" s="76"/>
      <c r="R104" s="77"/>
      <c r="S104" s="1">
        <v>388.3</v>
      </c>
      <c r="T104" s="1">
        <v>260.89999999999998</v>
      </c>
      <c r="U104" s="47">
        <f t="shared" si="1"/>
        <v>67.190316765387578</v>
      </c>
      <c r="V104" s="21"/>
    </row>
    <row r="105" spans="1:22" ht="12.75" customHeight="1" x14ac:dyDescent="0.2">
      <c r="A105" s="22"/>
      <c r="B105" s="54"/>
      <c r="C105" s="56"/>
      <c r="D105" s="55"/>
      <c r="E105" s="78" t="s">
        <v>767</v>
      </c>
      <c r="F105" s="78"/>
      <c r="G105" s="78"/>
      <c r="H105" s="49" t="s">
        <v>766</v>
      </c>
      <c r="I105" s="50" t="s">
        <v>35</v>
      </c>
      <c r="J105" s="51" t="s">
        <v>132</v>
      </c>
      <c r="K105" s="51" t="s">
        <v>86</v>
      </c>
      <c r="L105" s="52" t="s">
        <v>69</v>
      </c>
      <c r="M105" s="53" t="s">
        <v>766</v>
      </c>
      <c r="N105" s="2" t="s">
        <v>9</v>
      </c>
      <c r="O105" s="76"/>
      <c r="P105" s="76"/>
      <c r="Q105" s="76"/>
      <c r="R105" s="77"/>
      <c r="S105" s="1">
        <v>2018.6</v>
      </c>
      <c r="T105" s="1">
        <v>1201.5</v>
      </c>
      <c r="U105" s="47">
        <f t="shared" si="1"/>
        <v>59.521450510254631</v>
      </c>
      <c r="V105" s="21"/>
    </row>
    <row r="106" spans="1:22" ht="21.75" customHeight="1" x14ac:dyDescent="0.2">
      <c r="A106" s="22"/>
      <c r="B106" s="54"/>
      <c r="C106" s="56"/>
      <c r="D106" s="56"/>
      <c r="E106" s="55"/>
      <c r="F106" s="102" t="s">
        <v>28</v>
      </c>
      <c r="G106" s="102"/>
      <c r="H106" s="49" t="s">
        <v>766</v>
      </c>
      <c r="I106" s="50" t="s">
        <v>35</v>
      </c>
      <c r="J106" s="51" t="s">
        <v>132</v>
      </c>
      <c r="K106" s="51" t="s">
        <v>86</v>
      </c>
      <c r="L106" s="52" t="s">
        <v>69</v>
      </c>
      <c r="M106" s="53" t="s">
        <v>766</v>
      </c>
      <c r="N106" s="2" t="s">
        <v>25</v>
      </c>
      <c r="O106" s="76"/>
      <c r="P106" s="76"/>
      <c r="Q106" s="76"/>
      <c r="R106" s="77"/>
      <c r="S106" s="1">
        <v>2018.6</v>
      </c>
      <c r="T106" s="1">
        <v>1201.5</v>
      </c>
      <c r="U106" s="47">
        <f t="shared" si="1"/>
        <v>59.521450510254631</v>
      </c>
      <c r="V106" s="21"/>
    </row>
    <row r="107" spans="1:22" ht="12.75" customHeight="1" x14ac:dyDescent="0.2">
      <c r="A107" s="22"/>
      <c r="B107" s="54"/>
      <c r="C107" s="56"/>
      <c r="D107" s="55"/>
      <c r="E107" s="78" t="s">
        <v>765</v>
      </c>
      <c r="F107" s="78"/>
      <c r="G107" s="78"/>
      <c r="H107" s="49" t="s">
        <v>764</v>
      </c>
      <c r="I107" s="50" t="s">
        <v>35</v>
      </c>
      <c r="J107" s="51" t="s">
        <v>132</v>
      </c>
      <c r="K107" s="51" t="s">
        <v>86</v>
      </c>
      <c r="L107" s="52" t="s">
        <v>65</v>
      </c>
      <c r="M107" s="53" t="s">
        <v>764</v>
      </c>
      <c r="N107" s="2" t="s">
        <v>9</v>
      </c>
      <c r="O107" s="76"/>
      <c r="P107" s="76"/>
      <c r="Q107" s="76"/>
      <c r="R107" s="77"/>
      <c r="S107" s="1">
        <v>35</v>
      </c>
      <c r="T107" s="1">
        <v>35</v>
      </c>
      <c r="U107" s="47">
        <f t="shared" si="1"/>
        <v>100</v>
      </c>
      <c r="V107" s="21"/>
    </row>
    <row r="108" spans="1:22" ht="12.75" customHeight="1" x14ac:dyDescent="0.2">
      <c r="A108" s="22"/>
      <c r="B108" s="54"/>
      <c r="C108" s="56"/>
      <c r="D108" s="56"/>
      <c r="E108" s="55"/>
      <c r="F108" s="102" t="s">
        <v>51</v>
      </c>
      <c r="G108" s="102"/>
      <c r="H108" s="49" t="s">
        <v>764</v>
      </c>
      <c r="I108" s="50" t="s">
        <v>35</v>
      </c>
      <c r="J108" s="51" t="s">
        <v>132</v>
      </c>
      <c r="K108" s="51" t="s">
        <v>86</v>
      </c>
      <c r="L108" s="52" t="s">
        <v>65</v>
      </c>
      <c r="M108" s="53" t="s">
        <v>764</v>
      </c>
      <c r="N108" s="2" t="s">
        <v>48</v>
      </c>
      <c r="O108" s="76"/>
      <c r="P108" s="76"/>
      <c r="Q108" s="76"/>
      <c r="R108" s="77"/>
      <c r="S108" s="1">
        <v>35</v>
      </c>
      <c r="T108" s="1">
        <v>35</v>
      </c>
      <c r="U108" s="47">
        <f t="shared" si="1"/>
        <v>100</v>
      </c>
      <c r="V108" s="21"/>
    </row>
    <row r="109" spans="1:22" ht="12.75" customHeight="1" x14ac:dyDescent="0.2">
      <c r="A109" s="22"/>
      <c r="B109" s="48"/>
      <c r="C109" s="78" t="s">
        <v>763</v>
      </c>
      <c r="D109" s="78"/>
      <c r="E109" s="78"/>
      <c r="F109" s="78"/>
      <c r="G109" s="78"/>
      <c r="H109" s="49" t="s">
        <v>759</v>
      </c>
      <c r="I109" s="50" t="s">
        <v>35</v>
      </c>
      <c r="J109" s="51" t="s">
        <v>100</v>
      </c>
      <c r="K109" s="51" t="s">
        <v>9</v>
      </c>
      <c r="L109" s="52" t="s">
        <v>9</v>
      </c>
      <c r="M109" s="53" t="s">
        <v>759</v>
      </c>
      <c r="N109" s="2" t="s">
        <v>9</v>
      </c>
      <c r="O109" s="76"/>
      <c r="P109" s="76"/>
      <c r="Q109" s="76"/>
      <c r="R109" s="77"/>
      <c r="S109" s="1">
        <v>1910.3</v>
      </c>
      <c r="T109" s="1">
        <v>1172.5</v>
      </c>
      <c r="U109" s="47">
        <f t="shared" si="1"/>
        <v>61.377794063759623</v>
      </c>
      <c r="V109" s="21"/>
    </row>
    <row r="110" spans="1:22" ht="12.75" customHeight="1" x14ac:dyDescent="0.2">
      <c r="A110" s="22"/>
      <c r="B110" s="54"/>
      <c r="C110" s="55"/>
      <c r="D110" s="78" t="s">
        <v>762</v>
      </c>
      <c r="E110" s="78"/>
      <c r="F110" s="78"/>
      <c r="G110" s="78"/>
      <c r="H110" s="49" t="s">
        <v>759</v>
      </c>
      <c r="I110" s="50" t="s">
        <v>35</v>
      </c>
      <c r="J110" s="51" t="s">
        <v>100</v>
      </c>
      <c r="K110" s="51" t="s">
        <v>86</v>
      </c>
      <c r="L110" s="52" t="s">
        <v>9</v>
      </c>
      <c r="M110" s="53" t="s">
        <v>759</v>
      </c>
      <c r="N110" s="2" t="s">
        <v>9</v>
      </c>
      <c r="O110" s="76"/>
      <c r="P110" s="76"/>
      <c r="Q110" s="76"/>
      <c r="R110" s="77"/>
      <c r="S110" s="1">
        <v>1910.3</v>
      </c>
      <c r="T110" s="1">
        <v>1172.5</v>
      </c>
      <c r="U110" s="47">
        <f t="shared" si="1"/>
        <v>61.377794063759623</v>
      </c>
      <c r="V110" s="21"/>
    </row>
    <row r="111" spans="1:22" ht="12.75" customHeight="1" x14ac:dyDescent="0.2">
      <c r="A111" s="22"/>
      <c r="B111" s="54"/>
      <c r="C111" s="56"/>
      <c r="D111" s="55"/>
      <c r="E111" s="78" t="s">
        <v>761</v>
      </c>
      <c r="F111" s="78"/>
      <c r="G111" s="78"/>
      <c r="H111" s="49" t="s">
        <v>759</v>
      </c>
      <c r="I111" s="50" t="s">
        <v>35</v>
      </c>
      <c r="J111" s="51" t="s">
        <v>100</v>
      </c>
      <c r="K111" s="51" t="s">
        <v>86</v>
      </c>
      <c r="L111" s="52" t="s">
        <v>2</v>
      </c>
      <c r="M111" s="53" t="s">
        <v>759</v>
      </c>
      <c r="N111" s="2" t="s">
        <v>9</v>
      </c>
      <c r="O111" s="76"/>
      <c r="P111" s="76"/>
      <c r="Q111" s="76"/>
      <c r="R111" s="77"/>
      <c r="S111" s="1">
        <v>1910.3</v>
      </c>
      <c r="T111" s="1">
        <v>1172.5</v>
      </c>
      <c r="U111" s="47">
        <f t="shared" si="1"/>
        <v>61.377794063759623</v>
      </c>
      <c r="V111" s="21"/>
    </row>
    <row r="112" spans="1:22" ht="12.75" customHeight="1" x14ac:dyDescent="0.2">
      <c r="A112" s="22"/>
      <c r="B112" s="54"/>
      <c r="C112" s="56"/>
      <c r="D112" s="56"/>
      <c r="E112" s="55"/>
      <c r="F112" s="102" t="s">
        <v>760</v>
      </c>
      <c r="G112" s="102"/>
      <c r="H112" s="49" t="s">
        <v>759</v>
      </c>
      <c r="I112" s="50" t="s">
        <v>35</v>
      </c>
      <c r="J112" s="51" t="s">
        <v>100</v>
      </c>
      <c r="K112" s="51" t="s">
        <v>86</v>
      </c>
      <c r="L112" s="52" t="s">
        <v>2</v>
      </c>
      <c r="M112" s="53" t="s">
        <v>759</v>
      </c>
      <c r="N112" s="2" t="s">
        <v>758</v>
      </c>
      <c r="O112" s="76"/>
      <c r="P112" s="76"/>
      <c r="Q112" s="76"/>
      <c r="R112" s="77"/>
      <c r="S112" s="1">
        <v>1910.3</v>
      </c>
      <c r="T112" s="1">
        <v>1172.5</v>
      </c>
      <c r="U112" s="47">
        <f t="shared" si="1"/>
        <v>61.377794063759623</v>
      </c>
      <c r="V112" s="21"/>
    </row>
    <row r="113" spans="1:22" ht="28.5" customHeight="1" x14ac:dyDescent="0.2">
      <c r="A113" s="22"/>
      <c r="B113" s="101" t="s">
        <v>757</v>
      </c>
      <c r="C113" s="101"/>
      <c r="D113" s="101"/>
      <c r="E113" s="101"/>
      <c r="F113" s="101"/>
      <c r="G113" s="101"/>
      <c r="H113" s="49" t="s">
        <v>756</v>
      </c>
      <c r="I113" s="50" t="s">
        <v>19</v>
      </c>
      <c r="J113" s="51" t="s">
        <v>9</v>
      </c>
      <c r="K113" s="51" t="s">
        <v>9</v>
      </c>
      <c r="L113" s="52" t="s">
        <v>9</v>
      </c>
      <c r="M113" s="53" t="s">
        <v>694</v>
      </c>
      <c r="N113" s="2" t="s">
        <v>9</v>
      </c>
      <c r="O113" s="76"/>
      <c r="P113" s="76"/>
      <c r="Q113" s="76"/>
      <c r="R113" s="77"/>
      <c r="S113" s="1">
        <v>461641.6</v>
      </c>
      <c r="T113" s="1">
        <v>352009.6</v>
      </c>
      <c r="U113" s="47">
        <f t="shared" si="1"/>
        <v>76.25170695188649</v>
      </c>
      <c r="V113" s="21"/>
    </row>
    <row r="114" spans="1:22" ht="33.75" customHeight="1" x14ac:dyDescent="0.2">
      <c r="A114" s="22"/>
      <c r="B114" s="48"/>
      <c r="C114" s="78" t="s">
        <v>755</v>
      </c>
      <c r="D114" s="78"/>
      <c r="E114" s="78"/>
      <c r="F114" s="78"/>
      <c r="G114" s="78"/>
      <c r="H114" s="49" t="s">
        <v>754</v>
      </c>
      <c r="I114" s="50" t="s">
        <v>19</v>
      </c>
      <c r="J114" s="51" t="s">
        <v>132</v>
      </c>
      <c r="K114" s="51" t="s">
        <v>9</v>
      </c>
      <c r="L114" s="52" t="s">
        <v>9</v>
      </c>
      <c r="M114" s="53" t="s">
        <v>713</v>
      </c>
      <c r="N114" s="2" t="s">
        <v>9</v>
      </c>
      <c r="O114" s="76"/>
      <c r="P114" s="76"/>
      <c r="Q114" s="76"/>
      <c r="R114" s="77"/>
      <c r="S114" s="1">
        <v>14904.6</v>
      </c>
      <c r="T114" s="1">
        <v>12728.2</v>
      </c>
      <c r="U114" s="47">
        <f t="shared" si="1"/>
        <v>85.397796653382173</v>
      </c>
      <c r="V114" s="21"/>
    </row>
    <row r="115" spans="1:22" ht="12.75" customHeight="1" x14ac:dyDescent="0.2">
      <c r="A115" s="22"/>
      <c r="B115" s="54"/>
      <c r="C115" s="55"/>
      <c r="D115" s="78" t="s">
        <v>753</v>
      </c>
      <c r="E115" s="78"/>
      <c r="F115" s="78"/>
      <c r="G115" s="78"/>
      <c r="H115" s="49" t="s">
        <v>752</v>
      </c>
      <c r="I115" s="50" t="s">
        <v>19</v>
      </c>
      <c r="J115" s="51" t="s">
        <v>132</v>
      </c>
      <c r="K115" s="51" t="s">
        <v>86</v>
      </c>
      <c r="L115" s="52" t="s">
        <v>9</v>
      </c>
      <c r="M115" s="53" t="s">
        <v>741</v>
      </c>
      <c r="N115" s="2" t="s">
        <v>9</v>
      </c>
      <c r="O115" s="76"/>
      <c r="P115" s="76"/>
      <c r="Q115" s="76"/>
      <c r="R115" s="77"/>
      <c r="S115" s="1">
        <v>1094.9000000000001</v>
      </c>
      <c r="T115" s="1">
        <v>743.3</v>
      </c>
      <c r="U115" s="47">
        <f t="shared" si="1"/>
        <v>67.887478308521324</v>
      </c>
      <c r="V115" s="21"/>
    </row>
    <row r="116" spans="1:22" ht="24.75" customHeight="1" x14ac:dyDescent="0.2">
      <c r="A116" s="22"/>
      <c r="B116" s="54"/>
      <c r="C116" s="56"/>
      <c r="D116" s="55"/>
      <c r="E116" s="78" t="s">
        <v>751</v>
      </c>
      <c r="F116" s="78"/>
      <c r="G116" s="78"/>
      <c r="H116" s="49" t="s">
        <v>749</v>
      </c>
      <c r="I116" s="50" t="s">
        <v>19</v>
      </c>
      <c r="J116" s="51" t="s">
        <v>132</v>
      </c>
      <c r="K116" s="51" t="s">
        <v>86</v>
      </c>
      <c r="L116" s="52" t="s">
        <v>750</v>
      </c>
      <c r="M116" s="53" t="s">
        <v>749</v>
      </c>
      <c r="N116" s="2" t="s">
        <v>9</v>
      </c>
      <c r="O116" s="76"/>
      <c r="P116" s="76"/>
      <c r="Q116" s="76"/>
      <c r="R116" s="77"/>
      <c r="S116" s="1">
        <v>386.9</v>
      </c>
      <c r="T116" s="1">
        <v>331</v>
      </c>
      <c r="U116" s="47">
        <f t="shared" si="1"/>
        <v>85.55182217627295</v>
      </c>
      <c r="V116" s="21"/>
    </row>
    <row r="117" spans="1:22" ht="21.75" customHeight="1" x14ac:dyDescent="0.2">
      <c r="A117" s="22"/>
      <c r="B117" s="54"/>
      <c r="C117" s="56"/>
      <c r="D117" s="56"/>
      <c r="E117" s="55"/>
      <c r="F117" s="102" t="s">
        <v>278</v>
      </c>
      <c r="G117" s="102"/>
      <c r="H117" s="49" t="s">
        <v>749</v>
      </c>
      <c r="I117" s="50" t="s">
        <v>19</v>
      </c>
      <c r="J117" s="51" t="s">
        <v>132</v>
      </c>
      <c r="K117" s="51" t="s">
        <v>86</v>
      </c>
      <c r="L117" s="52" t="s">
        <v>750</v>
      </c>
      <c r="M117" s="53" t="s">
        <v>749</v>
      </c>
      <c r="N117" s="2" t="s">
        <v>277</v>
      </c>
      <c r="O117" s="76"/>
      <c r="P117" s="76"/>
      <c r="Q117" s="76"/>
      <c r="R117" s="77"/>
      <c r="S117" s="1">
        <v>386.9</v>
      </c>
      <c r="T117" s="1">
        <v>331</v>
      </c>
      <c r="U117" s="47">
        <f t="shared" si="1"/>
        <v>85.55182217627295</v>
      </c>
      <c r="V117" s="21"/>
    </row>
    <row r="118" spans="1:22" ht="12.75" customHeight="1" x14ac:dyDescent="0.2">
      <c r="A118" s="22"/>
      <c r="B118" s="54"/>
      <c r="C118" s="56"/>
      <c r="D118" s="55"/>
      <c r="E118" s="78" t="s">
        <v>748</v>
      </c>
      <c r="F118" s="78"/>
      <c r="G118" s="78"/>
      <c r="H118" s="49" t="s">
        <v>747</v>
      </c>
      <c r="I118" s="50" t="s">
        <v>19</v>
      </c>
      <c r="J118" s="51" t="s">
        <v>132</v>
      </c>
      <c r="K118" s="51" t="s">
        <v>86</v>
      </c>
      <c r="L118" s="52" t="s">
        <v>2</v>
      </c>
      <c r="M118" s="53" t="s">
        <v>747</v>
      </c>
      <c r="N118" s="2" t="s">
        <v>9</v>
      </c>
      <c r="O118" s="76"/>
      <c r="P118" s="76"/>
      <c r="Q118" s="76"/>
      <c r="R118" s="77"/>
      <c r="S118" s="1">
        <v>385.8</v>
      </c>
      <c r="T118" s="1">
        <v>100</v>
      </c>
      <c r="U118" s="47">
        <f t="shared" si="1"/>
        <v>25.920165889061689</v>
      </c>
      <c r="V118" s="21"/>
    </row>
    <row r="119" spans="1:22" ht="12.75" customHeight="1" x14ac:dyDescent="0.2">
      <c r="A119" s="22"/>
      <c r="B119" s="54"/>
      <c r="C119" s="56"/>
      <c r="D119" s="56"/>
      <c r="E119" s="55"/>
      <c r="F119" s="102" t="s">
        <v>262</v>
      </c>
      <c r="G119" s="102"/>
      <c r="H119" s="49" t="s">
        <v>747</v>
      </c>
      <c r="I119" s="50" t="s">
        <v>19</v>
      </c>
      <c r="J119" s="51" t="s">
        <v>132</v>
      </c>
      <c r="K119" s="51" t="s">
        <v>86</v>
      </c>
      <c r="L119" s="52" t="s">
        <v>2</v>
      </c>
      <c r="M119" s="53" t="s">
        <v>747</v>
      </c>
      <c r="N119" s="2" t="s">
        <v>261</v>
      </c>
      <c r="O119" s="76"/>
      <c r="P119" s="76"/>
      <c r="Q119" s="76"/>
      <c r="R119" s="77"/>
      <c r="S119" s="1">
        <v>385.8</v>
      </c>
      <c r="T119" s="1">
        <v>100</v>
      </c>
      <c r="U119" s="47">
        <f t="shared" si="1"/>
        <v>25.920165889061689</v>
      </c>
      <c r="V119" s="21"/>
    </row>
    <row r="120" spans="1:22" ht="12.75" customHeight="1" x14ac:dyDescent="0.2">
      <c r="A120" s="22"/>
      <c r="B120" s="54"/>
      <c r="C120" s="56"/>
      <c r="D120" s="55"/>
      <c r="E120" s="78" t="s">
        <v>746</v>
      </c>
      <c r="F120" s="78"/>
      <c r="G120" s="78"/>
      <c r="H120" s="49" t="s">
        <v>744</v>
      </c>
      <c r="I120" s="50" t="s">
        <v>19</v>
      </c>
      <c r="J120" s="51" t="s">
        <v>132</v>
      </c>
      <c r="K120" s="51" t="s">
        <v>86</v>
      </c>
      <c r="L120" s="52" t="s">
        <v>745</v>
      </c>
      <c r="M120" s="53" t="s">
        <v>744</v>
      </c>
      <c r="N120" s="2" t="s">
        <v>9</v>
      </c>
      <c r="O120" s="76"/>
      <c r="P120" s="76"/>
      <c r="Q120" s="76"/>
      <c r="R120" s="77"/>
      <c r="S120" s="1">
        <v>253.9</v>
      </c>
      <c r="T120" s="1">
        <v>253.9</v>
      </c>
      <c r="U120" s="47">
        <f t="shared" si="1"/>
        <v>100</v>
      </c>
      <c r="V120" s="21"/>
    </row>
    <row r="121" spans="1:22" ht="12.75" customHeight="1" x14ac:dyDescent="0.2">
      <c r="A121" s="22"/>
      <c r="B121" s="54"/>
      <c r="C121" s="56"/>
      <c r="D121" s="56"/>
      <c r="E121" s="55"/>
      <c r="F121" s="102" t="s">
        <v>262</v>
      </c>
      <c r="G121" s="102"/>
      <c r="H121" s="49" t="s">
        <v>744</v>
      </c>
      <c r="I121" s="50" t="s">
        <v>19</v>
      </c>
      <c r="J121" s="51" t="s">
        <v>132</v>
      </c>
      <c r="K121" s="51" t="s">
        <v>86</v>
      </c>
      <c r="L121" s="52" t="s">
        <v>745</v>
      </c>
      <c r="M121" s="53" t="s">
        <v>744</v>
      </c>
      <c r="N121" s="2" t="s">
        <v>261</v>
      </c>
      <c r="O121" s="76"/>
      <c r="P121" s="76"/>
      <c r="Q121" s="76"/>
      <c r="R121" s="77"/>
      <c r="S121" s="1">
        <v>253.9</v>
      </c>
      <c r="T121" s="1">
        <v>253.9</v>
      </c>
      <c r="U121" s="47">
        <f t="shared" si="1"/>
        <v>100</v>
      </c>
      <c r="V121" s="21"/>
    </row>
    <row r="122" spans="1:22" ht="12.75" customHeight="1" x14ac:dyDescent="0.2">
      <c r="A122" s="22"/>
      <c r="B122" s="54"/>
      <c r="C122" s="56"/>
      <c r="D122" s="55"/>
      <c r="E122" s="78" t="s">
        <v>743</v>
      </c>
      <c r="F122" s="78"/>
      <c r="G122" s="78"/>
      <c r="H122" s="49" t="s">
        <v>741</v>
      </c>
      <c r="I122" s="50" t="s">
        <v>19</v>
      </c>
      <c r="J122" s="51" t="s">
        <v>132</v>
      </c>
      <c r="K122" s="51" t="s">
        <v>86</v>
      </c>
      <c r="L122" s="52" t="s">
        <v>742</v>
      </c>
      <c r="M122" s="53" t="s">
        <v>741</v>
      </c>
      <c r="N122" s="2" t="s">
        <v>9</v>
      </c>
      <c r="O122" s="76"/>
      <c r="P122" s="76"/>
      <c r="Q122" s="76"/>
      <c r="R122" s="77"/>
      <c r="S122" s="1">
        <v>68.3</v>
      </c>
      <c r="T122" s="1">
        <v>58.4</v>
      </c>
      <c r="U122" s="47">
        <f t="shared" si="1"/>
        <v>85.505124450951683</v>
      </c>
      <c r="V122" s="21"/>
    </row>
    <row r="123" spans="1:22" ht="21.75" customHeight="1" x14ac:dyDescent="0.2">
      <c r="A123" s="22"/>
      <c r="B123" s="54"/>
      <c r="C123" s="56"/>
      <c r="D123" s="56"/>
      <c r="E123" s="55"/>
      <c r="F123" s="102" t="s">
        <v>278</v>
      </c>
      <c r="G123" s="102"/>
      <c r="H123" s="49" t="s">
        <v>741</v>
      </c>
      <c r="I123" s="50" t="s">
        <v>19</v>
      </c>
      <c r="J123" s="51" t="s">
        <v>132</v>
      </c>
      <c r="K123" s="51" t="s">
        <v>86</v>
      </c>
      <c r="L123" s="52" t="s">
        <v>742</v>
      </c>
      <c r="M123" s="53" t="s">
        <v>741</v>
      </c>
      <c r="N123" s="2" t="s">
        <v>277</v>
      </c>
      <c r="O123" s="76"/>
      <c r="P123" s="76"/>
      <c r="Q123" s="76"/>
      <c r="R123" s="77"/>
      <c r="S123" s="1">
        <v>68.3</v>
      </c>
      <c r="T123" s="1">
        <v>58.4</v>
      </c>
      <c r="U123" s="47">
        <f t="shared" si="1"/>
        <v>85.505124450951683</v>
      </c>
      <c r="V123" s="21"/>
    </row>
    <row r="124" spans="1:22" ht="12.75" customHeight="1" x14ac:dyDescent="0.2">
      <c r="A124" s="22"/>
      <c r="B124" s="54"/>
      <c r="C124" s="55"/>
      <c r="D124" s="78" t="s">
        <v>740</v>
      </c>
      <c r="E124" s="78"/>
      <c r="F124" s="78"/>
      <c r="G124" s="78"/>
      <c r="H124" s="49" t="s">
        <v>739</v>
      </c>
      <c r="I124" s="50" t="s">
        <v>19</v>
      </c>
      <c r="J124" s="51" t="s">
        <v>132</v>
      </c>
      <c r="K124" s="51" t="s">
        <v>66</v>
      </c>
      <c r="L124" s="52" t="s">
        <v>9</v>
      </c>
      <c r="M124" s="53" t="s">
        <v>735</v>
      </c>
      <c r="N124" s="2" t="s">
        <v>9</v>
      </c>
      <c r="O124" s="76"/>
      <c r="P124" s="76"/>
      <c r="Q124" s="76"/>
      <c r="R124" s="77"/>
      <c r="S124" s="1">
        <v>1077</v>
      </c>
      <c r="T124" s="1">
        <v>777</v>
      </c>
      <c r="U124" s="47">
        <f t="shared" si="1"/>
        <v>72.144846796657376</v>
      </c>
      <c r="V124" s="21"/>
    </row>
    <row r="125" spans="1:22" ht="21.75" customHeight="1" x14ac:dyDescent="0.2">
      <c r="A125" s="22"/>
      <c r="B125" s="54"/>
      <c r="C125" s="56"/>
      <c r="D125" s="55"/>
      <c r="E125" s="78" t="s">
        <v>738</v>
      </c>
      <c r="F125" s="78"/>
      <c r="G125" s="78"/>
      <c r="H125" s="49" t="s">
        <v>737</v>
      </c>
      <c r="I125" s="50" t="s">
        <v>19</v>
      </c>
      <c r="J125" s="51" t="s">
        <v>132</v>
      </c>
      <c r="K125" s="51" t="s">
        <v>66</v>
      </c>
      <c r="L125" s="52" t="s">
        <v>121</v>
      </c>
      <c r="M125" s="53" t="s">
        <v>737</v>
      </c>
      <c r="N125" s="2" t="s">
        <v>9</v>
      </c>
      <c r="O125" s="76"/>
      <c r="P125" s="76"/>
      <c r="Q125" s="76"/>
      <c r="R125" s="77"/>
      <c r="S125" s="1">
        <v>1027</v>
      </c>
      <c r="T125" s="1">
        <v>727</v>
      </c>
      <c r="U125" s="47">
        <f t="shared" si="1"/>
        <v>70.788704965920161</v>
      </c>
      <c r="V125" s="21"/>
    </row>
    <row r="126" spans="1:22" ht="12.75" customHeight="1" x14ac:dyDescent="0.2">
      <c r="A126" s="22"/>
      <c r="B126" s="54"/>
      <c r="C126" s="56"/>
      <c r="D126" s="56"/>
      <c r="E126" s="55"/>
      <c r="F126" s="102" t="s">
        <v>20</v>
      </c>
      <c r="G126" s="102"/>
      <c r="H126" s="49" t="s">
        <v>737</v>
      </c>
      <c r="I126" s="50" t="s">
        <v>19</v>
      </c>
      <c r="J126" s="51" t="s">
        <v>132</v>
      </c>
      <c r="K126" s="51" t="s">
        <v>66</v>
      </c>
      <c r="L126" s="52" t="s">
        <v>121</v>
      </c>
      <c r="M126" s="53" t="s">
        <v>737</v>
      </c>
      <c r="N126" s="2" t="s">
        <v>16</v>
      </c>
      <c r="O126" s="76"/>
      <c r="P126" s="76"/>
      <c r="Q126" s="76"/>
      <c r="R126" s="77"/>
      <c r="S126" s="1">
        <v>1027</v>
      </c>
      <c r="T126" s="1">
        <v>727</v>
      </c>
      <c r="U126" s="47">
        <f t="shared" si="1"/>
        <v>70.788704965920161</v>
      </c>
      <c r="V126" s="21"/>
    </row>
    <row r="127" spans="1:22" ht="12.75" customHeight="1" x14ac:dyDescent="0.2">
      <c r="A127" s="22"/>
      <c r="B127" s="54"/>
      <c r="C127" s="56"/>
      <c r="D127" s="55"/>
      <c r="E127" s="78" t="s">
        <v>736</v>
      </c>
      <c r="F127" s="78"/>
      <c r="G127" s="78"/>
      <c r="H127" s="49" t="s">
        <v>735</v>
      </c>
      <c r="I127" s="50" t="s">
        <v>19</v>
      </c>
      <c r="J127" s="51" t="s">
        <v>132</v>
      </c>
      <c r="K127" s="51" t="s">
        <v>66</v>
      </c>
      <c r="L127" s="52" t="s">
        <v>2</v>
      </c>
      <c r="M127" s="53" t="s">
        <v>735</v>
      </c>
      <c r="N127" s="2" t="s">
        <v>9</v>
      </c>
      <c r="O127" s="76"/>
      <c r="P127" s="76"/>
      <c r="Q127" s="76"/>
      <c r="R127" s="77"/>
      <c r="S127" s="1">
        <v>50</v>
      </c>
      <c r="T127" s="1">
        <v>50</v>
      </c>
      <c r="U127" s="47">
        <f t="shared" si="1"/>
        <v>100</v>
      </c>
      <c r="V127" s="21"/>
    </row>
    <row r="128" spans="1:22" ht="12.75" customHeight="1" x14ac:dyDescent="0.2">
      <c r="A128" s="22"/>
      <c r="B128" s="54"/>
      <c r="C128" s="56"/>
      <c r="D128" s="56"/>
      <c r="E128" s="55"/>
      <c r="F128" s="102" t="s">
        <v>20</v>
      </c>
      <c r="G128" s="102"/>
      <c r="H128" s="49" t="s">
        <v>735</v>
      </c>
      <c r="I128" s="50" t="s">
        <v>19</v>
      </c>
      <c r="J128" s="51" t="s">
        <v>132</v>
      </c>
      <c r="K128" s="51" t="s">
        <v>66</v>
      </c>
      <c r="L128" s="52" t="s">
        <v>2</v>
      </c>
      <c r="M128" s="53" t="s">
        <v>735</v>
      </c>
      <c r="N128" s="2" t="s">
        <v>16</v>
      </c>
      <c r="O128" s="76"/>
      <c r="P128" s="76"/>
      <c r="Q128" s="76"/>
      <c r="R128" s="77"/>
      <c r="S128" s="1">
        <v>50</v>
      </c>
      <c r="T128" s="1">
        <v>50</v>
      </c>
      <c r="U128" s="47">
        <f t="shared" si="1"/>
        <v>100</v>
      </c>
      <c r="V128" s="21"/>
    </row>
    <row r="129" spans="1:22" ht="27" customHeight="1" x14ac:dyDescent="0.2">
      <c r="A129" s="22"/>
      <c r="B129" s="54"/>
      <c r="C129" s="55"/>
      <c r="D129" s="78" t="s">
        <v>734</v>
      </c>
      <c r="E129" s="78"/>
      <c r="F129" s="78"/>
      <c r="G129" s="78"/>
      <c r="H129" s="49" t="s">
        <v>733</v>
      </c>
      <c r="I129" s="50" t="s">
        <v>19</v>
      </c>
      <c r="J129" s="51" t="s">
        <v>132</v>
      </c>
      <c r="K129" s="51" t="s">
        <v>258</v>
      </c>
      <c r="L129" s="52" t="s">
        <v>9</v>
      </c>
      <c r="M129" s="53" t="s">
        <v>728</v>
      </c>
      <c r="N129" s="2" t="s">
        <v>9</v>
      </c>
      <c r="O129" s="76"/>
      <c r="P129" s="76"/>
      <c r="Q129" s="76"/>
      <c r="R129" s="77"/>
      <c r="S129" s="1">
        <v>7232.7</v>
      </c>
      <c r="T129" s="1">
        <v>5707.9</v>
      </c>
      <c r="U129" s="47">
        <f t="shared" si="1"/>
        <v>78.917969776155516</v>
      </c>
      <c r="V129" s="21"/>
    </row>
    <row r="130" spans="1:22" ht="21.75" customHeight="1" x14ac:dyDescent="0.2">
      <c r="A130" s="22"/>
      <c r="B130" s="54"/>
      <c r="C130" s="56"/>
      <c r="D130" s="55"/>
      <c r="E130" s="78" t="s">
        <v>732</v>
      </c>
      <c r="F130" s="78"/>
      <c r="G130" s="78"/>
      <c r="H130" s="49" t="s">
        <v>730</v>
      </c>
      <c r="I130" s="50" t="s">
        <v>19</v>
      </c>
      <c r="J130" s="51" t="s">
        <v>132</v>
      </c>
      <c r="K130" s="51" t="s">
        <v>258</v>
      </c>
      <c r="L130" s="52" t="s">
        <v>731</v>
      </c>
      <c r="M130" s="53" t="s">
        <v>730</v>
      </c>
      <c r="N130" s="2" t="s">
        <v>9</v>
      </c>
      <c r="O130" s="76"/>
      <c r="P130" s="76"/>
      <c r="Q130" s="76"/>
      <c r="R130" s="77"/>
      <c r="S130" s="1">
        <v>1169.5999999999999</v>
      </c>
      <c r="T130" s="1">
        <v>1169.5999999999999</v>
      </c>
      <c r="U130" s="47">
        <f t="shared" si="1"/>
        <v>100</v>
      </c>
      <c r="V130" s="21"/>
    </row>
    <row r="131" spans="1:22" ht="21.75" customHeight="1" x14ac:dyDescent="0.2">
      <c r="A131" s="22"/>
      <c r="B131" s="54"/>
      <c r="C131" s="56"/>
      <c r="D131" s="56"/>
      <c r="E131" s="55"/>
      <c r="F131" s="102" t="s">
        <v>483</v>
      </c>
      <c r="G131" s="102"/>
      <c r="H131" s="49" t="s">
        <v>730</v>
      </c>
      <c r="I131" s="50" t="s">
        <v>19</v>
      </c>
      <c r="J131" s="51" t="s">
        <v>132</v>
      </c>
      <c r="K131" s="51" t="s">
        <v>258</v>
      </c>
      <c r="L131" s="52" t="s">
        <v>731</v>
      </c>
      <c r="M131" s="53" t="s">
        <v>730</v>
      </c>
      <c r="N131" s="2" t="s">
        <v>480</v>
      </c>
      <c r="O131" s="76"/>
      <c r="P131" s="76"/>
      <c r="Q131" s="76"/>
      <c r="R131" s="77"/>
      <c r="S131" s="1">
        <v>1169.5999999999999</v>
      </c>
      <c r="T131" s="1">
        <v>1169.5999999999999</v>
      </c>
      <c r="U131" s="47">
        <f t="shared" si="1"/>
        <v>100</v>
      </c>
      <c r="V131" s="21"/>
    </row>
    <row r="132" spans="1:22" ht="12.75" customHeight="1" x14ac:dyDescent="0.2">
      <c r="A132" s="22"/>
      <c r="B132" s="54"/>
      <c r="C132" s="56"/>
      <c r="D132" s="55"/>
      <c r="E132" s="78" t="s">
        <v>729</v>
      </c>
      <c r="F132" s="78"/>
      <c r="G132" s="78"/>
      <c r="H132" s="49" t="s">
        <v>728</v>
      </c>
      <c r="I132" s="50" t="s">
        <v>19</v>
      </c>
      <c r="J132" s="51" t="s">
        <v>132</v>
      </c>
      <c r="K132" s="51" t="s">
        <v>258</v>
      </c>
      <c r="L132" s="52" t="s">
        <v>2</v>
      </c>
      <c r="M132" s="53" t="s">
        <v>728</v>
      </c>
      <c r="N132" s="2" t="s">
        <v>9</v>
      </c>
      <c r="O132" s="76"/>
      <c r="P132" s="76"/>
      <c r="Q132" s="76"/>
      <c r="R132" s="77"/>
      <c r="S132" s="1">
        <v>6063.1</v>
      </c>
      <c r="T132" s="1">
        <v>4538.3</v>
      </c>
      <c r="U132" s="47">
        <f t="shared" si="1"/>
        <v>74.851148752288424</v>
      </c>
      <c r="V132" s="21"/>
    </row>
    <row r="133" spans="1:22" ht="21.75" hidden="1" customHeight="1" x14ac:dyDescent="0.2">
      <c r="A133" s="22"/>
      <c r="B133" s="54"/>
      <c r="C133" s="56"/>
      <c r="D133" s="56"/>
      <c r="E133" s="55"/>
      <c r="F133" s="102" t="s">
        <v>304</v>
      </c>
      <c r="G133" s="102"/>
      <c r="H133" s="49" t="s">
        <v>728</v>
      </c>
      <c r="I133" s="50" t="s">
        <v>19</v>
      </c>
      <c r="J133" s="51" t="s">
        <v>132</v>
      </c>
      <c r="K133" s="51" t="s">
        <v>258</v>
      </c>
      <c r="L133" s="52" t="s">
        <v>2</v>
      </c>
      <c r="M133" s="53" t="s">
        <v>728</v>
      </c>
      <c r="N133" s="2" t="s">
        <v>303</v>
      </c>
      <c r="O133" s="76"/>
      <c r="P133" s="76"/>
      <c r="Q133" s="76"/>
      <c r="R133" s="77"/>
      <c r="S133" s="1">
        <v>0</v>
      </c>
      <c r="T133" s="1">
        <v>0</v>
      </c>
      <c r="U133" s="47" t="e">
        <f t="shared" si="1"/>
        <v>#DIV/0!</v>
      </c>
      <c r="V133" s="21"/>
    </row>
    <row r="134" spans="1:22" ht="21.75" customHeight="1" x14ac:dyDescent="0.2">
      <c r="A134" s="22"/>
      <c r="B134" s="54"/>
      <c r="C134" s="56"/>
      <c r="D134" s="56"/>
      <c r="E134" s="55"/>
      <c r="F134" s="102" t="s">
        <v>28</v>
      </c>
      <c r="G134" s="102"/>
      <c r="H134" s="49" t="s">
        <v>728</v>
      </c>
      <c r="I134" s="50" t="s">
        <v>19</v>
      </c>
      <c r="J134" s="51" t="s">
        <v>132</v>
      </c>
      <c r="K134" s="51" t="s">
        <v>258</v>
      </c>
      <c r="L134" s="52" t="s">
        <v>2</v>
      </c>
      <c r="M134" s="53" t="s">
        <v>728</v>
      </c>
      <c r="N134" s="2" t="s">
        <v>25</v>
      </c>
      <c r="O134" s="76"/>
      <c r="P134" s="76"/>
      <c r="Q134" s="76"/>
      <c r="R134" s="77"/>
      <c r="S134" s="1">
        <v>2646.2</v>
      </c>
      <c r="T134" s="1">
        <v>2466.3000000000002</v>
      </c>
      <c r="U134" s="47">
        <f t="shared" si="1"/>
        <v>93.201572065603528</v>
      </c>
      <c r="V134" s="21"/>
    </row>
    <row r="135" spans="1:22" ht="12.75" customHeight="1" x14ac:dyDescent="0.2">
      <c r="A135" s="22"/>
      <c r="B135" s="54"/>
      <c r="C135" s="56"/>
      <c r="D135" s="56"/>
      <c r="E135" s="55"/>
      <c r="F135" s="102" t="s">
        <v>262</v>
      </c>
      <c r="G135" s="102"/>
      <c r="H135" s="49" t="s">
        <v>728</v>
      </c>
      <c r="I135" s="50" t="s">
        <v>19</v>
      </c>
      <c r="J135" s="51" t="s">
        <v>132</v>
      </c>
      <c r="K135" s="51" t="s">
        <v>258</v>
      </c>
      <c r="L135" s="52" t="s">
        <v>2</v>
      </c>
      <c r="M135" s="53" t="s">
        <v>728</v>
      </c>
      <c r="N135" s="2" t="s">
        <v>261</v>
      </c>
      <c r="O135" s="76"/>
      <c r="P135" s="76"/>
      <c r="Q135" s="76"/>
      <c r="R135" s="77"/>
      <c r="S135" s="1">
        <v>1993.9</v>
      </c>
      <c r="T135" s="1">
        <v>1677.7</v>
      </c>
      <c r="U135" s="47">
        <f t="shared" si="1"/>
        <v>84.141631977531461</v>
      </c>
      <c r="V135" s="21"/>
    </row>
    <row r="136" spans="1:22" ht="12.75" customHeight="1" x14ac:dyDescent="0.2">
      <c r="A136" s="22"/>
      <c r="B136" s="54"/>
      <c r="C136" s="56"/>
      <c r="D136" s="56"/>
      <c r="E136" s="55"/>
      <c r="F136" s="102" t="s">
        <v>20</v>
      </c>
      <c r="G136" s="102"/>
      <c r="H136" s="49" t="s">
        <v>728</v>
      </c>
      <c r="I136" s="50" t="s">
        <v>19</v>
      </c>
      <c r="J136" s="51" t="s">
        <v>132</v>
      </c>
      <c r="K136" s="51" t="s">
        <v>258</v>
      </c>
      <c r="L136" s="52" t="s">
        <v>2</v>
      </c>
      <c r="M136" s="53" t="s">
        <v>728</v>
      </c>
      <c r="N136" s="2" t="s">
        <v>16</v>
      </c>
      <c r="O136" s="76"/>
      <c r="P136" s="76"/>
      <c r="Q136" s="76"/>
      <c r="R136" s="77"/>
      <c r="S136" s="1">
        <v>1423</v>
      </c>
      <c r="T136" s="1">
        <v>394.3</v>
      </c>
      <c r="U136" s="47">
        <f t="shared" si="1"/>
        <v>27.709065354884046</v>
      </c>
      <c r="V136" s="21"/>
    </row>
    <row r="137" spans="1:22" ht="21.75" customHeight="1" x14ac:dyDescent="0.2">
      <c r="A137" s="22"/>
      <c r="B137" s="54"/>
      <c r="C137" s="55"/>
      <c r="D137" s="78" t="s">
        <v>727</v>
      </c>
      <c r="E137" s="78"/>
      <c r="F137" s="78"/>
      <c r="G137" s="78"/>
      <c r="H137" s="49" t="s">
        <v>725</v>
      </c>
      <c r="I137" s="50" t="s">
        <v>19</v>
      </c>
      <c r="J137" s="51" t="s">
        <v>132</v>
      </c>
      <c r="K137" s="51" t="s">
        <v>61</v>
      </c>
      <c r="L137" s="52" t="s">
        <v>9</v>
      </c>
      <c r="M137" s="53" t="s">
        <v>725</v>
      </c>
      <c r="N137" s="2" t="s">
        <v>9</v>
      </c>
      <c r="O137" s="76"/>
      <c r="P137" s="76"/>
      <c r="Q137" s="76"/>
      <c r="R137" s="77"/>
      <c r="S137" s="1">
        <v>500</v>
      </c>
      <c r="T137" s="1">
        <v>500</v>
      </c>
      <c r="U137" s="47">
        <f t="shared" si="1"/>
        <v>100</v>
      </c>
      <c r="V137" s="21"/>
    </row>
    <row r="138" spans="1:22" ht="12.75" customHeight="1" x14ac:dyDescent="0.2">
      <c r="A138" s="22"/>
      <c r="B138" s="54"/>
      <c r="C138" s="56"/>
      <c r="D138" s="55"/>
      <c r="E138" s="78" t="s">
        <v>726</v>
      </c>
      <c r="F138" s="78"/>
      <c r="G138" s="78"/>
      <c r="H138" s="49" t="s">
        <v>725</v>
      </c>
      <c r="I138" s="50" t="s">
        <v>19</v>
      </c>
      <c r="J138" s="51" t="s">
        <v>132</v>
      </c>
      <c r="K138" s="51" t="s">
        <v>61</v>
      </c>
      <c r="L138" s="52" t="s">
        <v>2</v>
      </c>
      <c r="M138" s="53" t="s">
        <v>725</v>
      </c>
      <c r="N138" s="2" t="s">
        <v>9</v>
      </c>
      <c r="O138" s="76"/>
      <c r="P138" s="76"/>
      <c r="Q138" s="76"/>
      <c r="R138" s="77"/>
      <c r="S138" s="1">
        <v>500</v>
      </c>
      <c r="T138" s="1">
        <v>500</v>
      </c>
      <c r="U138" s="47">
        <f t="shared" si="1"/>
        <v>100</v>
      </c>
      <c r="V138" s="21"/>
    </row>
    <row r="139" spans="1:22" ht="12.75" customHeight="1" x14ac:dyDescent="0.2">
      <c r="A139" s="22"/>
      <c r="B139" s="54"/>
      <c r="C139" s="56"/>
      <c r="D139" s="56"/>
      <c r="E139" s="55"/>
      <c r="F139" s="102" t="s">
        <v>262</v>
      </c>
      <c r="G139" s="102"/>
      <c r="H139" s="49" t="s">
        <v>725</v>
      </c>
      <c r="I139" s="50" t="s">
        <v>19</v>
      </c>
      <c r="J139" s="51" t="s">
        <v>132</v>
      </c>
      <c r="K139" s="51" t="s">
        <v>61</v>
      </c>
      <c r="L139" s="52" t="s">
        <v>2</v>
      </c>
      <c r="M139" s="53" t="s">
        <v>725</v>
      </c>
      <c r="N139" s="2" t="s">
        <v>261</v>
      </c>
      <c r="O139" s="76"/>
      <c r="P139" s="76"/>
      <c r="Q139" s="76"/>
      <c r="R139" s="77"/>
      <c r="S139" s="1">
        <v>500</v>
      </c>
      <c r="T139" s="1">
        <v>500</v>
      </c>
      <c r="U139" s="47">
        <f t="shared" si="1"/>
        <v>100</v>
      </c>
      <c r="V139" s="21"/>
    </row>
    <row r="140" spans="1:22" ht="12.75" customHeight="1" x14ac:dyDescent="0.2">
      <c r="A140" s="22"/>
      <c r="B140" s="54"/>
      <c r="C140" s="55"/>
      <c r="D140" s="78" t="s">
        <v>724</v>
      </c>
      <c r="E140" s="78"/>
      <c r="F140" s="78"/>
      <c r="G140" s="78"/>
      <c r="H140" s="49" t="s">
        <v>723</v>
      </c>
      <c r="I140" s="50" t="s">
        <v>19</v>
      </c>
      <c r="J140" s="51" t="s">
        <v>132</v>
      </c>
      <c r="K140" s="51" t="s">
        <v>715</v>
      </c>
      <c r="L140" s="52" t="s">
        <v>9</v>
      </c>
      <c r="M140" s="53" t="s">
        <v>713</v>
      </c>
      <c r="N140" s="2" t="s">
        <v>9</v>
      </c>
      <c r="O140" s="76"/>
      <c r="P140" s="76"/>
      <c r="Q140" s="76"/>
      <c r="R140" s="77"/>
      <c r="S140" s="1">
        <v>5000</v>
      </c>
      <c r="T140" s="1">
        <v>5000</v>
      </c>
      <c r="U140" s="47">
        <f t="shared" si="1"/>
        <v>100</v>
      </c>
      <c r="V140" s="21"/>
    </row>
    <row r="141" spans="1:22" ht="12.75" customHeight="1" x14ac:dyDescent="0.2">
      <c r="A141" s="22"/>
      <c r="B141" s="54"/>
      <c r="C141" s="56"/>
      <c r="D141" s="55"/>
      <c r="E141" s="78" t="s">
        <v>722</v>
      </c>
      <c r="F141" s="78"/>
      <c r="G141" s="78"/>
      <c r="H141" s="49" t="s">
        <v>720</v>
      </c>
      <c r="I141" s="50" t="s">
        <v>19</v>
      </c>
      <c r="J141" s="51" t="s">
        <v>132</v>
      </c>
      <c r="K141" s="51" t="s">
        <v>715</v>
      </c>
      <c r="L141" s="52" t="s">
        <v>721</v>
      </c>
      <c r="M141" s="53" t="s">
        <v>720</v>
      </c>
      <c r="N141" s="2" t="s">
        <v>9</v>
      </c>
      <c r="O141" s="76"/>
      <c r="P141" s="76"/>
      <c r="Q141" s="76"/>
      <c r="R141" s="77"/>
      <c r="S141" s="1">
        <v>5000</v>
      </c>
      <c r="T141" s="1">
        <v>5000</v>
      </c>
      <c r="U141" s="47">
        <f t="shared" si="1"/>
        <v>100</v>
      </c>
      <c r="V141" s="21"/>
    </row>
    <row r="142" spans="1:22" ht="12.75" customHeight="1" x14ac:dyDescent="0.2">
      <c r="A142" s="22"/>
      <c r="B142" s="54"/>
      <c r="C142" s="56"/>
      <c r="D142" s="56"/>
      <c r="E142" s="55"/>
      <c r="F142" s="102" t="s">
        <v>262</v>
      </c>
      <c r="G142" s="102"/>
      <c r="H142" s="49" t="s">
        <v>720</v>
      </c>
      <c r="I142" s="50" t="s">
        <v>19</v>
      </c>
      <c r="J142" s="51" t="s">
        <v>132</v>
      </c>
      <c r="K142" s="51" t="s">
        <v>715</v>
      </c>
      <c r="L142" s="52" t="s">
        <v>721</v>
      </c>
      <c r="M142" s="53" t="s">
        <v>720</v>
      </c>
      <c r="N142" s="2" t="s">
        <v>261</v>
      </c>
      <c r="O142" s="76"/>
      <c r="P142" s="76"/>
      <c r="Q142" s="76"/>
      <c r="R142" s="77"/>
      <c r="S142" s="1">
        <v>5000</v>
      </c>
      <c r="T142" s="1">
        <v>5000</v>
      </c>
      <c r="U142" s="47">
        <f t="shared" si="1"/>
        <v>100</v>
      </c>
      <c r="V142" s="21"/>
    </row>
    <row r="143" spans="1:22" ht="21.75" hidden="1" customHeight="1" x14ac:dyDescent="0.2">
      <c r="A143" s="22"/>
      <c r="B143" s="54"/>
      <c r="C143" s="56"/>
      <c r="D143" s="55"/>
      <c r="E143" s="78" t="s">
        <v>719</v>
      </c>
      <c r="F143" s="78"/>
      <c r="G143" s="78"/>
      <c r="H143" s="49" t="s">
        <v>717</v>
      </c>
      <c r="I143" s="50" t="s">
        <v>19</v>
      </c>
      <c r="J143" s="51" t="s">
        <v>132</v>
      </c>
      <c r="K143" s="51" t="s">
        <v>715</v>
      </c>
      <c r="L143" s="52" t="s">
        <v>718</v>
      </c>
      <c r="M143" s="53" t="s">
        <v>717</v>
      </c>
      <c r="N143" s="2" t="s">
        <v>9</v>
      </c>
      <c r="O143" s="76"/>
      <c r="P143" s="76"/>
      <c r="Q143" s="76"/>
      <c r="R143" s="77"/>
      <c r="S143" s="1">
        <v>0</v>
      </c>
      <c r="T143" s="1">
        <v>0</v>
      </c>
      <c r="U143" s="47" t="e">
        <f t="shared" ref="U143:U206" si="2">T143*100/S143</f>
        <v>#DIV/0!</v>
      </c>
      <c r="V143" s="21"/>
    </row>
    <row r="144" spans="1:22" ht="21.75" hidden="1" customHeight="1" x14ac:dyDescent="0.2">
      <c r="A144" s="22"/>
      <c r="B144" s="54"/>
      <c r="C144" s="56"/>
      <c r="D144" s="56"/>
      <c r="E144" s="55"/>
      <c r="F144" s="102" t="s">
        <v>304</v>
      </c>
      <c r="G144" s="102"/>
      <c r="H144" s="49" t="s">
        <v>717</v>
      </c>
      <c r="I144" s="50" t="s">
        <v>19</v>
      </c>
      <c r="J144" s="51" t="s">
        <v>132</v>
      </c>
      <c r="K144" s="51" t="s">
        <v>715</v>
      </c>
      <c r="L144" s="52" t="s">
        <v>718</v>
      </c>
      <c r="M144" s="53" t="s">
        <v>717</v>
      </c>
      <c r="N144" s="2" t="s">
        <v>303</v>
      </c>
      <c r="O144" s="76"/>
      <c r="P144" s="76"/>
      <c r="Q144" s="76"/>
      <c r="R144" s="77"/>
      <c r="S144" s="1">
        <v>0</v>
      </c>
      <c r="T144" s="1">
        <v>0</v>
      </c>
      <c r="U144" s="47" t="e">
        <f t="shared" si="2"/>
        <v>#DIV/0!</v>
      </c>
      <c r="V144" s="21"/>
    </row>
    <row r="145" spans="1:22" ht="12.75" hidden="1" customHeight="1" x14ac:dyDescent="0.2">
      <c r="A145" s="22"/>
      <c r="B145" s="54"/>
      <c r="C145" s="56"/>
      <c r="D145" s="56"/>
      <c r="E145" s="55"/>
      <c r="F145" s="102" t="s">
        <v>262</v>
      </c>
      <c r="G145" s="102"/>
      <c r="H145" s="49" t="s">
        <v>717</v>
      </c>
      <c r="I145" s="50" t="s">
        <v>19</v>
      </c>
      <c r="J145" s="51" t="s">
        <v>132</v>
      </c>
      <c r="K145" s="51" t="s">
        <v>715</v>
      </c>
      <c r="L145" s="52" t="s">
        <v>718</v>
      </c>
      <c r="M145" s="53" t="s">
        <v>717</v>
      </c>
      <c r="N145" s="2" t="s">
        <v>261</v>
      </c>
      <c r="O145" s="76"/>
      <c r="P145" s="76"/>
      <c r="Q145" s="76"/>
      <c r="R145" s="77"/>
      <c r="S145" s="1">
        <v>0</v>
      </c>
      <c r="T145" s="1">
        <v>0</v>
      </c>
      <c r="U145" s="47" t="e">
        <f t="shared" si="2"/>
        <v>#DIV/0!</v>
      </c>
      <c r="V145" s="21"/>
    </row>
    <row r="146" spans="1:22" ht="12.75" hidden="1" customHeight="1" x14ac:dyDescent="0.2">
      <c r="A146" s="22"/>
      <c r="B146" s="54"/>
      <c r="C146" s="56"/>
      <c r="D146" s="55"/>
      <c r="E146" s="78" t="s">
        <v>716</v>
      </c>
      <c r="F146" s="78"/>
      <c r="G146" s="78"/>
      <c r="H146" s="49" t="s">
        <v>713</v>
      </c>
      <c r="I146" s="50" t="s">
        <v>19</v>
      </c>
      <c r="J146" s="51" t="s">
        <v>132</v>
      </c>
      <c r="K146" s="51" t="s">
        <v>715</v>
      </c>
      <c r="L146" s="52" t="s">
        <v>714</v>
      </c>
      <c r="M146" s="53" t="s">
        <v>713</v>
      </c>
      <c r="N146" s="2" t="s">
        <v>9</v>
      </c>
      <c r="O146" s="76"/>
      <c r="P146" s="76"/>
      <c r="Q146" s="76"/>
      <c r="R146" s="77"/>
      <c r="S146" s="1">
        <v>0</v>
      </c>
      <c r="T146" s="1">
        <v>0</v>
      </c>
      <c r="U146" s="47" t="e">
        <f t="shared" si="2"/>
        <v>#DIV/0!</v>
      </c>
      <c r="V146" s="21"/>
    </row>
    <row r="147" spans="1:22" ht="21.75" hidden="1" customHeight="1" x14ac:dyDescent="0.2">
      <c r="A147" s="22"/>
      <c r="B147" s="54"/>
      <c r="C147" s="56"/>
      <c r="D147" s="56"/>
      <c r="E147" s="55"/>
      <c r="F147" s="102" t="s">
        <v>304</v>
      </c>
      <c r="G147" s="102"/>
      <c r="H147" s="49" t="s">
        <v>713</v>
      </c>
      <c r="I147" s="50" t="s">
        <v>19</v>
      </c>
      <c r="J147" s="51" t="s">
        <v>132</v>
      </c>
      <c r="K147" s="51" t="s">
        <v>715</v>
      </c>
      <c r="L147" s="52" t="s">
        <v>714</v>
      </c>
      <c r="M147" s="53" t="s">
        <v>713</v>
      </c>
      <c r="N147" s="2" t="s">
        <v>303</v>
      </c>
      <c r="O147" s="76"/>
      <c r="P147" s="76"/>
      <c r="Q147" s="76"/>
      <c r="R147" s="77"/>
      <c r="S147" s="1">
        <v>0</v>
      </c>
      <c r="T147" s="1">
        <v>0</v>
      </c>
      <c r="U147" s="47" t="e">
        <f t="shared" si="2"/>
        <v>#DIV/0!</v>
      </c>
      <c r="V147" s="21"/>
    </row>
    <row r="148" spans="1:22" ht="26.25" customHeight="1" x14ac:dyDescent="0.2">
      <c r="A148" s="22"/>
      <c r="B148" s="48"/>
      <c r="C148" s="78" t="s">
        <v>712</v>
      </c>
      <c r="D148" s="78"/>
      <c r="E148" s="78"/>
      <c r="F148" s="78"/>
      <c r="G148" s="78"/>
      <c r="H148" s="49" t="s">
        <v>711</v>
      </c>
      <c r="I148" s="50" t="s">
        <v>19</v>
      </c>
      <c r="J148" s="51" t="s">
        <v>100</v>
      </c>
      <c r="K148" s="51" t="s">
        <v>9</v>
      </c>
      <c r="L148" s="52" t="s">
        <v>9</v>
      </c>
      <c r="M148" s="53" t="s">
        <v>698</v>
      </c>
      <c r="N148" s="2" t="s">
        <v>9</v>
      </c>
      <c r="O148" s="76"/>
      <c r="P148" s="76"/>
      <c r="Q148" s="76"/>
      <c r="R148" s="77"/>
      <c r="S148" s="1">
        <v>3910.8</v>
      </c>
      <c r="T148" s="1">
        <v>3642.9</v>
      </c>
      <c r="U148" s="47">
        <f t="shared" si="2"/>
        <v>93.149739183798701</v>
      </c>
      <c r="V148" s="21"/>
    </row>
    <row r="149" spans="1:22" ht="21.75" customHeight="1" x14ac:dyDescent="0.2">
      <c r="A149" s="22"/>
      <c r="B149" s="54"/>
      <c r="C149" s="55"/>
      <c r="D149" s="78" t="s">
        <v>710</v>
      </c>
      <c r="E149" s="78"/>
      <c r="F149" s="78"/>
      <c r="G149" s="78"/>
      <c r="H149" s="49" t="s">
        <v>708</v>
      </c>
      <c r="I149" s="50" t="s">
        <v>19</v>
      </c>
      <c r="J149" s="51" t="s">
        <v>100</v>
      </c>
      <c r="K149" s="51" t="s">
        <v>86</v>
      </c>
      <c r="L149" s="52" t="s">
        <v>9</v>
      </c>
      <c r="M149" s="53" t="s">
        <v>708</v>
      </c>
      <c r="N149" s="2" t="s">
        <v>9</v>
      </c>
      <c r="O149" s="76"/>
      <c r="P149" s="76"/>
      <c r="Q149" s="76"/>
      <c r="R149" s="77"/>
      <c r="S149" s="1">
        <v>100</v>
      </c>
      <c r="T149" s="1">
        <v>100</v>
      </c>
      <c r="U149" s="47">
        <f t="shared" si="2"/>
        <v>100</v>
      </c>
      <c r="V149" s="21"/>
    </row>
    <row r="150" spans="1:22" ht="12.75" customHeight="1" x14ac:dyDescent="0.2">
      <c r="A150" s="22"/>
      <c r="B150" s="54"/>
      <c r="C150" s="56"/>
      <c r="D150" s="55"/>
      <c r="E150" s="78" t="s">
        <v>709</v>
      </c>
      <c r="F150" s="78"/>
      <c r="G150" s="78"/>
      <c r="H150" s="49" t="s">
        <v>708</v>
      </c>
      <c r="I150" s="50" t="s">
        <v>19</v>
      </c>
      <c r="J150" s="51" t="s">
        <v>100</v>
      </c>
      <c r="K150" s="51" t="s">
        <v>86</v>
      </c>
      <c r="L150" s="52" t="s">
        <v>2</v>
      </c>
      <c r="M150" s="53" t="s">
        <v>708</v>
      </c>
      <c r="N150" s="2" t="s">
        <v>9</v>
      </c>
      <c r="O150" s="76"/>
      <c r="P150" s="76"/>
      <c r="Q150" s="76"/>
      <c r="R150" s="77"/>
      <c r="S150" s="1">
        <v>100</v>
      </c>
      <c r="T150" s="1">
        <v>100</v>
      </c>
      <c r="U150" s="47">
        <f t="shared" si="2"/>
        <v>100</v>
      </c>
      <c r="V150" s="21"/>
    </row>
    <row r="151" spans="1:22" ht="12.75" customHeight="1" x14ac:dyDescent="0.2">
      <c r="A151" s="22"/>
      <c r="B151" s="54"/>
      <c r="C151" s="56"/>
      <c r="D151" s="56"/>
      <c r="E151" s="55"/>
      <c r="F151" s="102" t="s">
        <v>262</v>
      </c>
      <c r="G151" s="102"/>
      <c r="H151" s="49" t="s">
        <v>708</v>
      </c>
      <c r="I151" s="50" t="s">
        <v>19</v>
      </c>
      <c r="J151" s="51" t="s">
        <v>100</v>
      </c>
      <c r="K151" s="51" t="s">
        <v>86</v>
      </c>
      <c r="L151" s="52" t="s">
        <v>2</v>
      </c>
      <c r="M151" s="53" t="s">
        <v>708</v>
      </c>
      <c r="N151" s="2" t="s">
        <v>261</v>
      </c>
      <c r="O151" s="76"/>
      <c r="P151" s="76"/>
      <c r="Q151" s="76"/>
      <c r="R151" s="77"/>
      <c r="S151" s="1">
        <v>100</v>
      </c>
      <c r="T151" s="1">
        <v>100</v>
      </c>
      <c r="U151" s="47">
        <f t="shared" si="2"/>
        <v>100</v>
      </c>
      <c r="V151" s="21"/>
    </row>
    <row r="152" spans="1:22" ht="12.75" customHeight="1" x14ac:dyDescent="0.2">
      <c r="A152" s="22"/>
      <c r="B152" s="54"/>
      <c r="C152" s="55"/>
      <c r="D152" s="78" t="s">
        <v>707</v>
      </c>
      <c r="E152" s="78"/>
      <c r="F152" s="78"/>
      <c r="G152" s="78"/>
      <c r="H152" s="49" t="s">
        <v>706</v>
      </c>
      <c r="I152" s="50" t="s">
        <v>19</v>
      </c>
      <c r="J152" s="51" t="s">
        <v>100</v>
      </c>
      <c r="K152" s="51" t="s">
        <v>66</v>
      </c>
      <c r="L152" s="52" t="s">
        <v>9</v>
      </c>
      <c r="M152" s="53" t="s">
        <v>701</v>
      </c>
      <c r="N152" s="2" t="s">
        <v>9</v>
      </c>
      <c r="O152" s="76"/>
      <c r="P152" s="76"/>
      <c r="Q152" s="76"/>
      <c r="R152" s="77"/>
      <c r="S152" s="1">
        <v>508.7</v>
      </c>
      <c r="T152" s="1">
        <v>508.7</v>
      </c>
      <c r="U152" s="47">
        <f t="shared" si="2"/>
        <v>100</v>
      </c>
      <c r="V152" s="21"/>
    </row>
    <row r="153" spans="1:22" ht="12.75" customHeight="1" x14ac:dyDescent="0.2">
      <c r="A153" s="22"/>
      <c r="B153" s="54"/>
      <c r="C153" s="56"/>
      <c r="D153" s="55"/>
      <c r="E153" s="78" t="s">
        <v>705</v>
      </c>
      <c r="F153" s="78"/>
      <c r="G153" s="78"/>
      <c r="H153" s="49" t="s">
        <v>704</v>
      </c>
      <c r="I153" s="50" t="s">
        <v>19</v>
      </c>
      <c r="J153" s="51" t="s">
        <v>100</v>
      </c>
      <c r="K153" s="51" t="s">
        <v>66</v>
      </c>
      <c r="L153" s="52" t="s">
        <v>2</v>
      </c>
      <c r="M153" s="53" t="s">
        <v>704</v>
      </c>
      <c r="N153" s="2" t="s">
        <v>9</v>
      </c>
      <c r="O153" s="76"/>
      <c r="P153" s="76"/>
      <c r="Q153" s="76"/>
      <c r="R153" s="77"/>
      <c r="S153" s="1">
        <v>224.5</v>
      </c>
      <c r="T153" s="1">
        <v>224.5</v>
      </c>
      <c r="U153" s="47">
        <f t="shared" si="2"/>
        <v>100</v>
      </c>
      <c r="V153" s="21"/>
    </row>
    <row r="154" spans="1:22" ht="12.75" customHeight="1" x14ac:dyDescent="0.2">
      <c r="A154" s="22"/>
      <c r="B154" s="54"/>
      <c r="C154" s="56"/>
      <c r="D154" s="56"/>
      <c r="E154" s="55"/>
      <c r="F154" s="102" t="s">
        <v>20</v>
      </c>
      <c r="G154" s="102"/>
      <c r="H154" s="49" t="s">
        <v>704</v>
      </c>
      <c r="I154" s="50" t="s">
        <v>19</v>
      </c>
      <c r="J154" s="51" t="s">
        <v>100</v>
      </c>
      <c r="K154" s="51" t="s">
        <v>66</v>
      </c>
      <c r="L154" s="52" t="s">
        <v>2</v>
      </c>
      <c r="M154" s="53" t="s">
        <v>704</v>
      </c>
      <c r="N154" s="2" t="s">
        <v>16</v>
      </c>
      <c r="O154" s="76"/>
      <c r="P154" s="76"/>
      <c r="Q154" s="76"/>
      <c r="R154" s="77"/>
      <c r="S154" s="1">
        <v>224.5</v>
      </c>
      <c r="T154" s="1">
        <v>224.5</v>
      </c>
      <c r="U154" s="47">
        <f t="shared" si="2"/>
        <v>100</v>
      </c>
      <c r="V154" s="21"/>
    </row>
    <row r="155" spans="1:22" ht="21.75" customHeight="1" x14ac:dyDescent="0.2">
      <c r="A155" s="22"/>
      <c r="B155" s="54"/>
      <c r="C155" s="56"/>
      <c r="D155" s="55"/>
      <c r="E155" s="78" t="s">
        <v>703</v>
      </c>
      <c r="F155" s="78"/>
      <c r="G155" s="78"/>
      <c r="H155" s="49" t="s">
        <v>701</v>
      </c>
      <c r="I155" s="50" t="s">
        <v>19</v>
      </c>
      <c r="J155" s="51" t="s">
        <v>100</v>
      </c>
      <c r="K155" s="51" t="s">
        <v>66</v>
      </c>
      <c r="L155" s="52" t="s">
        <v>702</v>
      </c>
      <c r="M155" s="53" t="s">
        <v>701</v>
      </c>
      <c r="N155" s="2" t="s">
        <v>9</v>
      </c>
      <c r="O155" s="76"/>
      <c r="P155" s="76"/>
      <c r="Q155" s="76"/>
      <c r="R155" s="77"/>
      <c r="S155" s="1">
        <v>284.2</v>
      </c>
      <c r="T155" s="1">
        <v>284.2</v>
      </c>
      <c r="U155" s="47">
        <f t="shared" si="2"/>
        <v>100</v>
      </c>
      <c r="V155" s="21"/>
    </row>
    <row r="156" spans="1:22" ht="21.75" customHeight="1" x14ac:dyDescent="0.2">
      <c r="A156" s="22"/>
      <c r="B156" s="54"/>
      <c r="C156" s="56"/>
      <c r="D156" s="56"/>
      <c r="E156" s="55"/>
      <c r="F156" s="102" t="s">
        <v>260</v>
      </c>
      <c r="G156" s="102"/>
      <c r="H156" s="49" t="s">
        <v>701</v>
      </c>
      <c r="I156" s="50" t="s">
        <v>19</v>
      </c>
      <c r="J156" s="51" t="s">
        <v>100</v>
      </c>
      <c r="K156" s="51" t="s">
        <v>66</v>
      </c>
      <c r="L156" s="52" t="s">
        <v>702</v>
      </c>
      <c r="M156" s="53" t="s">
        <v>701</v>
      </c>
      <c r="N156" s="2" t="s">
        <v>259</v>
      </c>
      <c r="O156" s="76"/>
      <c r="P156" s="76"/>
      <c r="Q156" s="76"/>
      <c r="R156" s="77"/>
      <c r="S156" s="1">
        <v>284.2</v>
      </c>
      <c r="T156" s="1">
        <v>284.2</v>
      </c>
      <c r="U156" s="47">
        <f t="shared" si="2"/>
        <v>100</v>
      </c>
      <c r="V156" s="21"/>
    </row>
    <row r="157" spans="1:22" ht="12.75" customHeight="1" x14ac:dyDescent="0.2">
      <c r="A157" s="22"/>
      <c r="B157" s="54"/>
      <c r="C157" s="55"/>
      <c r="D157" s="78" t="s">
        <v>700</v>
      </c>
      <c r="E157" s="78"/>
      <c r="F157" s="78"/>
      <c r="G157" s="78"/>
      <c r="H157" s="49" t="s">
        <v>698</v>
      </c>
      <c r="I157" s="50" t="s">
        <v>19</v>
      </c>
      <c r="J157" s="51" t="s">
        <v>100</v>
      </c>
      <c r="K157" s="51" t="s">
        <v>258</v>
      </c>
      <c r="L157" s="52" t="s">
        <v>9</v>
      </c>
      <c r="M157" s="53" t="s">
        <v>698</v>
      </c>
      <c r="N157" s="2" t="s">
        <v>9</v>
      </c>
      <c r="O157" s="76"/>
      <c r="P157" s="76"/>
      <c r="Q157" s="76"/>
      <c r="R157" s="77"/>
      <c r="S157" s="1">
        <v>3302.1</v>
      </c>
      <c r="T157" s="1">
        <v>3034.2</v>
      </c>
      <c r="U157" s="47">
        <f t="shared" si="2"/>
        <v>91.886981012083226</v>
      </c>
      <c r="V157" s="21"/>
    </row>
    <row r="158" spans="1:22" ht="12.75" customHeight="1" x14ac:dyDescent="0.2">
      <c r="A158" s="22"/>
      <c r="B158" s="54"/>
      <c r="C158" s="56"/>
      <c r="D158" s="55"/>
      <c r="E158" s="78" t="s">
        <v>699</v>
      </c>
      <c r="F158" s="78"/>
      <c r="G158" s="78"/>
      <c r="H158" s="49" t="s">
        <v>698</v>
      </c>
      <c r="I158" s="50" t="s">
        <v>19</v>
      </c>
      <c r="J158" s="51" t="s">
        <v>100</v>
      </c>
      <c r="K158" s="51" t="s">
        <v>258</v>
      </c>
      <c r="L158" s="52" t="s">
        <v>2</v>
      </c>
      <c r="M158" s="53" t="s">
        <v>698</v>
      </c>
      <c r="N158" s="2" t="s">
        <v>9</v>
      </c>
      <c r="O158" s="76"/>
      <c r="P158" s="76"/>
      <c r="Q158" s="76"/>
      <c r="R158" s="77"/>
      <c r="S158" s="1">
        <v>3302.1</v>
      </c>
      <c r="T158" s="1">
        <v>3034.2</v>
      </c>
      <c r="U158" s="47">
        <f t="shared" si="2"/>
        <v>91.886981012083226</v>
      </c>
      <c r="V158" s="21"/>
    </row>
    <row r="159" spans="1:22" ht="21.75" customHeight="1" x14ac:dyDescent="0.2">
      <c r="A159" s="22"/>
      <c r="B159" s="54"/>
      <c r="C159" s="56"/>
      <c r="D159" s="56"/>
      <c r="E159" s="55"/>
      <c r="F159" s="102" t="s">
        <v>41</v>
      </c>
      <c r="G159" s="102"/>
      <c r="H159" s="49" t="s">
        <v>698</v>
      </c>
      <c r="I159" s="50" t="s">
        <v>19</v>
      </c>
      <c r="J159" s="51" t="s">
        <v>100</v>
      </c>
      <c r="K159" s="51" t="s">
        <v>258</v>
      </c>
      <c r="L159" s="52" t="s">
        <v>2</v>
      </c>
      <c r="M159" s="53" t="s">
        <v>698</v>
      </c>
      <c r="N159" s="2" t="s">
        <v>38</v>
      </c>
      <c r="O159" s="76"/>
      <c r="P159" s="76"/>
      <c r="Q159" s="76"/>
      <c r="R159" s="77"/>
      <c r="S159" s="1">
        <v>239.3</v>
      </c>
      <c r="T159" s="1">
        <v>239.3</v>
      </c>
      <c r="U159" s="47">
        <f t="shared" si="2"/>
        <v>100</v>
      </c>
      <c r="V159" s="21"/>
    </row>
    <row r="160" spans="1:22" ht="12.75" customHeight="1" x14ac:dyDescent="0.2">
      <c r="A160" s="22"/>
      <c r="B160" s="54"/>
      <c r="C160" s="56"/>
      <c r="D160" s="56"/>
      <c r="E160" s="55"/>
      <c r="F160" s="102" t="s">
        <v>262</v>
      </c>
      <c r="G160" s="102"/>
      <c r="H160" s="49" t="s">
        <v>698</v>
      </c>
      <c r="I160" s="50" t="s">
        <v>19</v>
      </c>
      <c r="J160" s="51" t="s">
        <v>100</v>
      </c>
      <c r="K160" s="51" t="s">
        <v>258</v>
      </c>
      <c r="L160" s="52" t="s">
        <v>2</v>
      </c>
      <c r="M160" s="53" t="s">
        <v>698</v>
      </c>
      <c r="N160" s="2" t="s">
        <v>261</v>
      </c>
      <c r="O160" s="76"/>
      <c r="P160" s="76"/>
      <c r="Q160" s="76"/>
      <c r="R160" s="77"/>
      <c r="S160" s="1">
        <v>190</v>
      </c>
      <c r="T160" s="1">
        <v>0</v>
      </c>
      <c r="U160" s="47">
        <f t="shared" si="2"/>
        <v>0</v>
      </c>
      <c r="V160" s="21"/>
    </row>
    <row r="161" spans="1:22" ht="12.75" customHeight="1" x14ac:dyDescent="0.2">
      <c r="A161" s="22"/>
      <c r="B161" s="54"/>
      <c r="C161" s="56"/>
      <c r="D161" s="56"/>
      <c r="E161" s="55"/>
      <c r="F161" s="102" t="s">
        <v>20</v>
      </c>
      <c r="G161" s="102"/>
      <c r="H161" s="49" t="s">
        <v>698</v>
      </c>
      <c r="I161" s="50" t="s">
        <v>19</v>
      </c>
      <c r="J161" s="51" t="s">
        <v>100</v>
      </c>
      <c r="K161" s="51" t="s">
        <v>258</v>
      </c>
      <c r="L161" s="52" t="s">
        <v>2</v>
      </c>
      <c r="M161" s="53" t="s">
        <v>698</v>
      </c>
      <c r="N161" s="2" t="s">
        <v>16</v>
      </c>
      <c r="O161" s="76"/>
      <c r="P161" s="76"/>
      <c r="Q161" s="76"/>
      <c r="R161" s="77"/>
      <c r="S161" s="1">
        <v>2872.8</v>
      </c>
      <c r="T161" s="1">
        <v>2794.9</v>
      </c>
      <c r="U161" s="47">
        <f t="shared" si="2"/>
        <v>97.288359788359784</v>
      </c>
      <c r="V161" s="21"/>
    </row>
    <row r="162" spans="1:22" ht="21.75" customHeight="1" x14ac:dyDescent="0.2">
      <c r="A162" s="22"/>
      <c r="B162" s="48"/>
      <c r="C162" s="78" t="s">
        <v>697</v>
      </c>
      <c r="D162" s="78"/>
      <c r="E162" s="78"/>
      <c r="F162" s="78"/>
      <c r="G162" s="78"/>
      <c r="H162" s="49" t="s">
        <v>694</v>
      </c>
      <c r="I162" s="50" t="s">
        <v>19</v>
      </c>
      <c r="J162" s="51" t="s">
        <v>164</v>
      </c>
      <c r="K162" s="51" t="s">
        <v>9</v>
      </c>
      <c r="L162" s="52" t="s">
        <v>9</v>
      </c>
      <c r="M162" s="53" t="s">
        <v>694</v>
      </c>
      <c r="N162" s="2" t="s">
        <v>9</v>
      </c>
      <c r="O162" s="76"/>
      <c r="P162" s="76"/>
      <c r="Q162" s="76"/>
      <c r="R162" s="77"/>
      <c r="S162" s="1">
        <v>442826.2</v>
      </c>
      <c r="T162" s="1">
        <v>335638.5</v>
      </c>
      <c r="U162" s="47">
        <f t="shared" si="2"/>
        <v>75.794634554143357</v>
      </c>
      <c r="V162" s="21"/>
    </row>
    <row r="163" spans="1:22" ht="12.75" customHeight="1" x14ac:dyDescent="0.2">
      <c r="A163" s="22"/>
      <c r="B163" s="54"/>
      <c r="C163" s="55"/>
      <c r="D163" s="78" t="s">
        <v>696</v>
      </c>
      <c r="E163" s="78"/>
      <c r="F163" s="78"/>
      <c r="G163" s="78"/>
      <c r="H163" s="49" t="s">
        <v>694</v>
      </c>
      <c r="I163" s="50" t="s">
        <v>19</v>
      </c>
      <c r="J163" s="51" t="s">
        <v>164</v>
      </c>
      <c r="K163" s="51" t="s">
        <v>86</v>
      </c>
      <c r="L163" s="52" t="s">
        <v>9</v>
      </c>
      <c r="M163" s="53" t="s">
        <v>694</v>
      </c>
      <c r="N163" s="2" t="s">
        <v>9</v>
      </c>
      <c r="O163" s="76"/>
      <c r="P163" s="76"/>
      <c r="Q163" s="76"/>
      <c r="R163" s="77"/>
      <c r="S163" s="1">
        <v>442826.2</v>
      </c>
      <c r="T163" s="1">
        <v>335638.5</v>
      </c>
      <c r="U163" s="47">
        <f t="shared" si="2"/>
        <v>75.794634554143357</v>
      </c>
      <c r="V163" s="21"/>
    </row>
    <row r="164" spans="1:22" ht="12.75" customHeight="1" x14ac:dyDescent="0.2">
      <c r="A164" s="22"/>
      <c r="B164" s="54"/>
      <c r="C164" s="56"/>
      <c r="D164" s="55"/>
      <c r="E164" s="78" t="s">
        <v>695</v>
      </c>
      <c r="F164" s="78"/>
      <c r="G164" s="78"/>
      <c r="H164" s="49" t="s">
        <v>694</v>
      </c>
      <c r="I164" s="50" t="s">
        <v>19</v>
      </c>
      <c r="J164" s="51" t="s">
        <v>164</v>
      </c>
      <c r="K164" s="51" t="s">
        <v>86</v>
      </c>
      <c r="L164" s="52" t="s">
        <v>163</v>
      </c>
      <c r="M164" s="53" t="s">
        <v>694</v>
      </c>
      <c r="N164" s="2" t="s">
        <v>9</v>
      </c>
      <c r="O164" s="76"/>
      <c r="P164" s="76"/>
      <c r="Q164" s="76"/>
      <c r="R164" s="77"/>
      <c r="S164" s="1">
        <v>442826.2</v>
      </c>
      <c r="T164" s="1">
        <v>335638.5</v>
      </c>
      <c r="U164" s="47">
        <f t="shared" si="2"/>
        <v>75.794634554143357</v>
      </c>
      <c r="V164" s="21"/>
    </row>
    <row r="165" spans="1:22" ht="21.75" customHeight="1" x14ac:dyDescent="0.2">
      <c r="A165" s="22"/>
      <c r="B165" s="54"/>
      <c r="C165" s="56"/>
      <c r="D165" s="56"/>
      <c r="E165" s="55"/>
      <c r="F165" s="102" t="s">
        <v>278</v>
      </c>
      <c r="G165" s="102"/>
      <c r="H165" s="49" t="s">
        <v>694</v>
      </c>
      <c r="I165" s="50" t="s">
        <v>19</v>
      </c>
      <c r="J165" s="51" t="s">
        <v>164</v>
      </c>
      <c r="K165" s="51" t="s">
        <v>86</v>
      </c>
      <c r="L165" s="52" t="s">
        <v>163</v>
      </c>
      <c r="M165" s="53" t="s">
        <v>694</v>
      </c>
      <c r="N165" s="2" t="s">
        <v>277</v>
      </c>
      <c r="O165" s="76"/>
      <c r="P165" s="76"/>
      <c r="Q165" s="76"/>
      <c r="R165" s="77"/>
      <c r="S165" s="1">
        <v>227786.1</v>
      </c>
      <c r="T165" s="1">
        <v>176590.9</v>
      </c>
      <c r="U165" s="47">
        <f t="shared" si="2"/>
        <v>77.52487970073679</v>
      </c>
      <c r="V165" s="21"/>
    </row>
    <row r="166" spans="1:22" ht="12.75" customHeight="1" x14ac:dyDescent="0.2">
      <c r="A166" s="22"/>
      <c r="B166" s="54"/>
      <c r="C166" s="56"/>
      <c r="D166" s="56"/>
      <c r="E166" s="55"/>
      <c r="F166" s="102" t="s">
        <v>262</v>
      </c>
      <c r="G166" s="102"/>
      <c r="H166" s="49" t="s">
        <v>694</v>
      </c>
      <c r="I166" s="50" t="s">
        <v>19</v>
      </c>
      <c r="J166" s="51" t="s">
        <v>164</v>
      </c>
      <c r="K166" s="51" t="s">
        <v>86</v>
      </c>
      <c r="L166" s="52" t="s">
        <v>163</v>
      </c>
      <c r="M166" s="53" t="s">
        <v>694</v>
      </c>
      <c r="N166" s="2" t="s">
        <v>261</v>
      </c>
      <c r="O166" s="76"/>
      <c r="P166" s="76"/>
      <c r="Q166" s="76"/>
      <c r="R166" s="77"/>
      <c r="S166" s="1">
        <v>3090.3</v>
      </c>
      <c r="T166" s="1">
        <v>2933.8</v>
      </c>
      <c r="U166" s="47">
        <f t="shared" si="2"/>
        <v>94.93576675403682</v>
      </c>
      <c r="V166" s="21"/>
    </row>
    <row r="167" spans="1:22" ht="21.75" customHeight="1" x14ac:dyDescent="0.2">
      <c r="A167" s="22"/>
      <c r="B167" s="54"/>
      <c r="C167" s="56"/>
      <c r="D167" s="56"/>
      <c r="E167" s="55"/>
      <c r="F167" s="102" t="s">
        <v>260</v>
      </c>
      <c r="G167" s="102"/>
      <c r="H167" s="49" t="s">
        <v>694</v>
      </c>
      <c r="I167" s="50" t="s">
        <v>19</v>
      </c>
      <c r="J167" s="51" t="s">
        <v>164</v>
      </c>
      <c r="K167" s="51" t="s">
        <v>86</v>
      </c>
      <c r="L167" s="52" t="s">
        <v>163</v>
      </c>
      <c r="M167" s="53" t="s">
        <v>694</v>
      </c>
      <c r="N167" s="2" t="s">
        <v>259</v>
      </c>
      <c r="O167" s="76"/>
      <c r="P167" s="76"/>
      <c r="Q167" s="76"/>
      <c r="R167" s="77"/>
      <c r="S167" s="1">
        <v>209436.3</v>
      </c>
      <c r="T167" s="1">
        <v>154580.1</v>
      </c>
      <c r="U167" s="47">
        <f t="shared" si="2"/>
        <v>73.807692362785247</v>
      </c>
      <c r="V167" s="21"/>
    </row>
    <row r="168" spans="1:22" ht="12.75" customHeight="1" x14ac:dyDescent="0.2">
      <c r="A168" s="22"/>
      <c r="B168" s="54"/>
      <c r="C168" s="56"/>
      <c r="D168" s="56"/>
      <c r="E168" s="55"/>
      <c r="F168" s="102" t="s">
        <v>20</v>
      </c>
      <c r="G168" s="102"/>
      <c r="H168" s="49" t="s">
        <v>694</v>
      </c>
      <c r="I168" s="50" t="s">
        <v>19</v>
      </c>
      <c r="J168" s="51" t="s">
        <v>164</v>
      </c>
      <c r="K168" s="51" t="s">
        <v>86</v>
      </c>
      <c r="L168" s="52" t="s">
        <v>163</v>
      </c>
      <c r="M168" s="53" t="s">
        <v>694</v>
      </c>
      <c r="N168" s="2" t="s">
        <v>16</v>
      </c>
      <c r="O168" s="76"/>
      <c r="P168" s="76"/>
      <c r="Q168" s="76"/>
      <c r="R168" s="77"/>
      <c r="S168" s="1">
        <v>2513.5</v>
      </c>
      <c r="T168" s="1">
        <v>1533.7</v>
      </c>
      <c r="U168" s="47">
        <f t="shared" si="2"/>
        <v>61.018500099462898</v>
      </c>
      <c r="V168" s="21"/>
    </row>
    <row r="169" spans="1:22" ht="24" customHeight="1" x14ac:dyDescent="0.2">
      <c r="A169" s="22"/>
      <c r="B169" s="101" t="s">
        <v>693</v>
      </c>
      <c r="C169" s="101"/>
      <c r="D169" s="101"/>
      <c r="E169" s="101"/>
      <c r="F169" s="101"/>
      <c r="G169" s="101"/>
      <c r="H169" s="49" t="s">
        <v>690</v>
      </c>
      <c r="I169" s="50" t="s">
        <v>3</v>
      </c>
      <c r="J169" s="51" t="s">
        <v>9</v>
      </c>
      <c r="K169" s="51" t="s">
        <v>9</v>
      </c>
      <c r="L169" s="52" t="s">
        <v>9</v>
      </c>
      <c r="M169" s="53" t="s">
        <v>690</v>
      </c>
      <c r="N169" s="2" t="s">
        <v>9</v>
      </c>
      <c r="O169" s="76"/>
      <c r="P169" s="76"/>
      <c r="Q169" s="76"/>
      <c r="R169" s="77"/>
      <c r="S169" s="1">
        <v>227.5</v>
      </c>
      <c r="T169" s="1">
        <v>95.5</v>
      </c>
      <c r="U169" s="47">
        <f t="shared" si="2"/>
        <v>41.978021978021978</v>
      </c>
      <c r="V169" s="21"/>
    </row>
    <row r="170" spans="1:22" ht="26.25" customHeight="1" x14ac:dyDescent="0.2">
      <c r="A170" s="22"/>
      <c r="B170" s="48"/>
      <c r="C170" s="78" t="s">
        <v>693</v>
      </c>
      <c r="D170" s="78"/>
      <c r="E170" s="78"/>
      <c r="F170" s="78"/>
      <c r="G170" s="78"/>
      <c r="H170" s="49" t="s">
        <v>690</v>
      </c>
      <c r="I170" s="50" t="s">
        <v>3</v>
      </c>
      <c r="J170" s="51" t="s">
        <v>4</v>
      </c>
      <c r="K170" s="51" t="s">
        <v>9</v>
      </c>
      <c r="L170" s="52" t="s">
        <v>9</v>
      </c>
      <c r="M170" s="53" t="s">
        <v>690</v>
      </c>
      <c r="N170" s="2" t="s">
        <v>9</v>
      </c>
      <c r="O170" s="76"/>
      <c r="P170" s="76"/>
      <c r="Q170" s="76"/>
      <c r="R170" s="77"/>
      <c r="S170" s="1">
        <v>227.5</v>
      </c>
      <c r="T170" s="1">
        <v>95.5</v>
      </c>
      <c r="U170" s="47">
        <f t="shared" si="2"/>
        <v>41.978021978021978</v>
      </c>
      <c r="V170" s="21"/>
    </row>
    <row r="171" spans="1:22" ht="21.75" customHeight="1" x14ac:dyDescent="0.2">
      <c r="A171" s="22"/>
      <c r="B171" s="54"/>
      <c r="C171" s="55"/>
      <c r="D171" s="78" t="s">
        <v>692</v>
      </c>
      <c r="E171" s="78"/>
      <c r="F171" s="78"/>
      <c r="G171" s="78"/>
      <c r="H171" s="49" t="s">
        <v>690</v>
      </c>
      <c r="I171" s="50" t="s">
        <v>3</v>
      </c>
      <c r="J171" s="51" t="s">
        <v>4</v>
      </c>
      <c r="K171" s="51" t="s">
        <v>86</v>
      </c>
      <c r="L171" s="52" t="s">
        <v>9</v>
      </c>
      <c r="M171" s="53" t="s">
        <v>690</v>
      </c>
      <c r="N171" s="2" t="s">
        <v>9</v>
      </c>
      <c r="O171" s="76"/>
      <c r="P171" s="76"/>
      <c r="Q171" s="76"/>
      <c r="R171" s="77"/>
      <c r="S171" s="1">
        <v>227.5</v>
      </c>
      <c r="T171" s="1">
        <v>95.5</v>
      </c>
      <c r="U171" s="47">
        <f t="shared" si="2"/>
        <v>41.978021978021978</v>
      </c>
      <c r="V171" s="21"/>
    </row>
    <row r="172" spans="1:22" ht="12.75" customHeight="1" x14ac:dyDescent="0.2">
      <c r="A172" s="22"/>
      <c r="B172" s="54"/>
      <c r="C172" s="56"/>
      <c r="D172" s="55"/>
      <c r="E172" s="78" t="s">
        <v>691</v>
      </c>
      <c r="F172" s="78"/>
      <c r="G172" s="78"/>
      <c r="H172" s="49" t="s">
        <v>690</v>
      </c>
      <c r="I172" s="50" t="s">
        <v>3</v>
      </c>
      <c r="J172" s="51" t="s">
        <v>4</v>
      </c>
      <c r="K172" s="51" t="s">
        <v>86</v>
      </c>
      <c r="L172" s="52" t="s">
        <v>2</v>
      </c>
      <c r="M172" s="53" t="s">
        <v>690</v>
      </c>
      <c r="N172" s="2" t="s">
        <v>9</v>
      </c>
      <c r="O172" s="76"/>
      <c r="P172" s="76"/>
      <c r="Q172" s="76"/>
      <c r="R172" s="77"/>
      <c r="S172" s="1">
        <v>227.5</v>
      </c>
      <c r="T172" s="1">
        <v>95.5</v>
      </c>
      <c r="U172" s="47">
        <f t="shared" si="2"/>
        <v>41.978021978021978</v>
      </c>
      <c r="V172" s="21"/>
    </row>
    <row r="173" spans="1:22" ht="21.75" customHeight="1" x14ac:dyDescent="0.2">
      <c r="A173" s="22"/>
      <c r="B173" s="54"/>
      <c r="C173" s="56"/>
      <c r="D173" s="56"/>
      <c r="E173" s="55"/>
      <c r="F173" s="102" t="s">
        <v>28</v>
      </c>
      <c r="G173" s="102"/>
      <c r="H173" s="49" t="s">
        <v>690</v>
      </c>
      <c r="I173" s="50" t="s">
        <v>3</v>
      </c>
      <c r="J173" s="51" t="s">
        <v>4</v>
      </c>
      <c r="K173" s="51" t="s">
        <v>86</v>
      </c>
      <c r="L173" s="52" t="s">
        <v>2</v>
      </c>
      <c r="M173" s="53" t="s">
        <v>690</v>
      </c>
      <c r="N173" s="2" t="s">
        <v>25</v>
      </c>
      <c r="O173" s="76"/>
      <c r="P173" s="76"/>
      <c r="Q173" s="76"/>
      <c r="R173" s="77"/>
      <c r="S173" s="1">
        <v>227.5</v>
      </c>
      <c r="T173" s="1">
        <v>95.5</v>
      </c>
      <c r="U173" s="47">
        <f t="shared" si="2"/>
        <v>41.978021978021978</v>
      </c>
      <c r="V173" s="21"/>
    </row>
    <row r="174" spans="1:22" ht="21.75" customHeight="1" x14ac:dyDescent="0.2">
      <c r="A174" s="22"/>
      <c r="B174" s="101" t="s">
        <v>689</v>
      </c>
      <c r="C174" s="101"/>
      <c r="D174" s="101"/>
      <c r="E174" s="101"/>
      <c r="F174" s="101"/>
      <c r="G174" s="101"/>
      <c r="H174" s="49" t="s">
        <v>687</v>
      </c>
      <c r="I174" s="50" t="s">
        <v>137</v>
      </c>
      <c r="J174" s="51" t="s">
        <v>9</v>
      </c>
      <c r="K174" s="51" t="s">
        <v>9</v>
      </c>
      <c r="L174" s="52" t="s">
        <v>9</v>
      </c>
      <c r="M174" s="53" t="s">
        <v>683</v>
      </c>
      <c r="N174" s="2" t="s">
        <v>9</v>
      </c>
      <c r="O174" s="76"/>
      <c r="P174" s="76"/>
      <c r="Q174" s="76"/>
      <c r="R174" s="77"/>
      <c r="S174" s="1">
        <v>23573.7</v>
      </c>
      <c r="T174" s="1">
        <v>17932.3</v>
      </c>
      <c r="U174" s="47">
        <f t="shared" si="2"/>
        <v>76.069093947916528</v>
      </c>
      <c r="V174" s="21"/>
    </row>
    <row r="175" spans="1:22" ht="21.75" customHeight="1" x14ac:dyDescent="0.2">
      <c r="A175" s="22"/>
      <c r="B175" s="48"/>
      <c r="C175" s="78" t="s">
        <v>689</v>
      </c>
      <c r="D175" s="78"/>
      <c r="E175" s="78"/>
      <c r="F175" s="78"/>
      <c r="G175" s="78"/>
      <c r="H175" s="49" t="s">
        <v>687</v>
      </c>
      <c r="I175" s="50" t="s">
        <v>137</v>
      </c>
      <c r="J175" s="51" t="s">
        <v>4</v>
      </c>
      <c r="K175" s="51" t="s">
        <v>9</v>
      </c>
      <c r="L175" s="52" t="s">
        <v>9</v>
      </c>
      <c r="M175" s="53" t="s">
        <v>683</v>
      </c>
      <c r="N175" s="2" t="s">
        <v>9</v>
      </c>
      <c r="O175" s="76"/>
      <c r="P175" s="76"/>
      <c r="Q175" s="76"/>
      <c r="R175" s="77"/>
      <c r="S175" s="1">
        <v>23573.7</v>
      </c>
      <c r="T175" s="1">
        <v>17932.3</v>
      </c>
      <c r="U175" s="47">
        <f t="shared" si="2"/>
        <v>76.069093947916528</v>
      </c>
      <c r="V175" s="21"/>
    </row>
    <row r="176" spans="1:22" ht="32.25" customHeight="1" x14ac:dyDescent="0.2">
      <c r="A176" s="22"/>
      <c r="B176" s="54"/>
      <c r="C176" s="55"/>
      <c r="D176" s="78" t="s">
        <v>688</v>
      </c>
      <c r="E176" s="78"/>
      <c r="F176" s="78"/>
      <c r="G176" s="78"/>
      <c r="H176" s="49" t="s">
        <v>687</v>
      </c>
      <c r="I176" s="50" t="s">
        <v>137</v>
      </c>
      <c r="J176" s="51" t="s">
        <v>4</v>
      </c>
      <c r="K176" s="51" t="s">
        <v>86</v>
      </c>
      <c r="L176" s="52" t="s">
        <v>9</v>
      </c>
      <c r="M176" s="53" t="s">
        <v>683</v>
      </c>
      <c r="N176" s="2" t="s">
        <v>9</v>
      </c>
      <c r="O176" s="76"/>
      <c r="P176" s="76"/>
      <c r="Q176" s="76"/>
      <c r="R176" s="77"/>
      <c r="S176" s="1">
        <v>23573.7</v>
      </c>
      <c r="T176" s="1">
        <v>17932.3</v>
      </c>
      <c r="U176" s="47">
        <f t="shared" si="2"/>
        <v>76.069093947916528</v>
      </c>
      <c r="V176" s="21"/>
    </row>
    <row r="177" spans="1:22" ht="12.75" customHeight="1" x14ac:dyDescent="0.2">
      <c r="A177" s="22"/>
      <c r="B177" s="54"/>
      <c r="C177" s="56"/>
      <c r="D177" s="55"/>
      <c r="E177" s="78" t="s">
        <v>686</v>
      </c>
      <c r="F177" s="78"/>
      <c r="G177" s="78"/>
      <c r="H177" s="49" t="s">
        <v>685</v>
      </c>
      <c r="I177" s="50" t="s">
        <v>137</v>
      </c>
      <c r="J177" s="51" t="s">
        <v>4</v>
      </c>
      <c r="K177" s="51" t="s">
        <v>86</v>
      </c>
      <c r="L177" s="52" t="s">
        <v>163</v>
      </c>
      <c r="M177" s="53" t="s">
        <v>685</v>
      </c>
      <c r="N177" s="2" t="s">
        <v>9</v>
      </c>
      <c r="O177" s="76"/>
      <c r="P177" s="76"/>
      <c r="Q177" s="76"/>
      <c r="R177" s="77"/>
      <c r="S177" s="1">
        <v>18643.7</v>
      </c>
      <c r="T177" s="1">
        <v>14408.4</v>
      </c>
      <c r="U177" s="47">
        <f t="shared" si="2"/>
        <v>77.282942763507236</v>
      </c>
      <c r="V177" s="21"/>
    </row>
    <row r="178" spans="1:22" ht="21.75" customHeight="1" x14ac:dyDescent="0.2">
      <c r="A178" s="22"/>
      <c r="B178" s="54"/>
      <c r="C178" s="56"/>
      <c r="D178" s="56"/>
      <c r="E178" s="55"/>
      <c r="F178" s="102" t="s">
        <v>260</v>
      </c>
      <c r="G178" s="102"/>
      <c r="H178" s="49" t="s">
        <v>685</v>
      </c>
      <c r="I178" s="50" t="s">
        <v>137</v>
      </c>
      <c r="J178" s="51" t="s">
        <v>4</v>
      </c>
      <c r="K178" s="51" t="s">
        <v>86</v>
      </c>
      <c r="L178" s="52" t="s">
        <v>163</v>
      </c>
      <c r="M178" s="53" t="s">
        <v>685</v>
      </c>
      <c r="N178" s="2" t="s">
        <v>259</v>
      </c>
      <c r="O178" s="76"/>
      <c r="P178" s="76"/>
      <c r="Q178" s="76"/>
      <c r="R178" s="77"/>
      <c r="S178" s="1">
        <v>18375.400000000001</v>
      </c>
      <c r="T178" s="1">
        <v>14277.8</v>
      </c>
      <c r="U178" s="47">
        <f t="shared" si="2"/>
        <v>77.700621483069753</v>
      </c>
      <c r="V178" s="21"/>
    </row>
    <row r="179" spans="1:22" ht="12.75" customHeight="1" x14ac:dyDescent="0.2">
      <c r="A179" s="22"/>
      <c r="B179" s="54"/>
      <c r="C179" s="56"/>
      <c r="D179" s="56"/>
      <c r="E179" s="55"/>
      <c r="F179" s="102" t="s">
        <v>20</v>
      </c>
      <c r="G179" s="102"/>
      <c r="H179" s="49" t="s">
        <v>685</v>
      </c>
      <c r="I179" s="50" t="s">
        <v>137</v>
      </c>
      <c r="J179" s="51" t="s">
        <v>4</v>
      </c>
      <c r="K179" s="51" t="s">
        <v>86</v>
      </c>
      <c r="L179" s="52" t="s">
        <v>163</v>
      </c>
      <c r="M179" s="53" t="s">
        <v>685</v>
      </c>
      <c r="N179" s="2" t="s">
        <v>16</v>
      </c>
      <c r="O179" s="76"/>
      <c r="P179" s="76"/>
      <c r="Q179" s="76"/>
      <c r="R179" s="77"/>
      <c r="S179" s="1">
        <v>268.3</v>
      </c>
      <c r="T179" s="1">
        <v>130.6</v>
      </c>
      <c r="U179" s="47">
        <f t="shared" si="2"/>
        <v>48.676854267610878</v>
      </c>
      <c r="V179" s="21"/>
    </row>
    <row r="180" spans="1:22" ht="12.75" customHeight="1" x14ac:dyDescent="0.2">
      <c r="A180" s="22"/>
      <c r="B180" s="54"/>
      <c r="C180" s="56"/>
      <c r="D180" s="55"/>
      <c r="E180" s="78" t="s">
        <v>684</v>
      </c>
      <c r="F180" s="78"/>
      <c r="G180" s="78"/>
      <c r="H180" s="49" t="s">
        <v>683</v>
      </c>
      <c r="I180" s="50" t="s">
        <v>137</v>
      </c>
      <c r="J180" s="51" t="s">
        <v>4</v>
      </c>
      <c r="K180" s="51" t="s">
        <v>86</v>
      </c>
      <c r="L180" s="52" t="s">
        <v>2</v>
      </c>
      <c r="M180" s="53" t="s">
        <v>683</v>
      </c>
      <c r="N180" s="2" t="s">
        <v>9</v>
      </c>
      <c r="O180" s="76"/>
      <c r="P180" s="76"/>
      <c r="Q180" s="76"/>
      <c r="R180" s="77"/>
      <c r="S180" s="1">
        <v>4930</v>
      </c>
      <c r="T180" s="1">
        <v>3523.9</v>
      </c>
      <c r="U180" s="47">
        <f t="shared" si="2"/>
        <v>71.478701825557806</v>
      </c>
      <c r="V180" s="21"/>
    </row>
    <row r="181" spans="1:22" ht="21.75" customHeight="1" x14ac:dyDescent="0.2">
      <c r="A181" s="22"/>
      <c r="B181" s="54"/>
      <c r="C181" s="56"/>
      <c r="D181" s="56"/>
      <c r="E181" s="55"/>
      <c r="F181" s="102" t="s">
        <v>28</v>
      </c>
      <c r="G181" s="102"/>
      <c r="H181" s="49" t="s">
        <v>683</v>
      </c>
      <c r="I181" s="50" t="s">
        <v>137</v>
      </c>
      <c r="J181" s="51" t="s">
        <v>4</v>
      </c>
      <c r="K181" s="51" t="s">
        <v>86</v>
      </c>
      <c r="L181" s="52" t="s">
        <v>2</v>
      </c>
      <c r="M181" s="53" t="s">
        <v>683</v>
      </c>
      <c r="N181" s="2" t="s">
        <v>25</v>
      </c>
      <c r="O181" s="76"/>
      <c r="P181" s="76"/>
      <c r="Q181" s="76"/>
      <c r="R181" s="77"/>
      <c r="S181" s="1">
        <v>4930</v>
      </c>
      <c r="T181" s="1">
        <v>3523.9</v>
      </c>
      <c r="U181" s="47">
        <f t="shared" si="2"/>
        <v>71.478701825557806</v>
      </c>
      <c r="V181" s="21"/>
    </row>
    <row r="182" spans="1:22" ht="21.75" customHeight="1" x14ac:dyDescent="0.2">
      <c r="A182" s="22"/>
      <c r="B182" s="101" t="s">
        <v>682</v>
      </c>
      <c r="C182" s="101"/>
      <c r="D182" s="101"/>
      <c r="E182" s="101"/>
      <c r="F182" s="101"/>
      <c r="G182" s="101"/>
      <c r="H182" s="49" t="s">
        <v>681</v>
      </c>
      <c r="I182" s="50" t="s">
        <v>131</v>
      </c>
      <c r="J182" s="51" t="s">
        <v>9</v>
      </c>
      <c r="K182" s="51" t="s">
        <v>9</v>
      </c>
      <c r="L182" s="52" t="s">
        <v>9</v>
      </c>
      <c r="M182" s="53" t="s">
        <v>625</v>
      </c>
      <c r="N182" s="2" t="s">
        <v>9</v>
      </c>
      <c r="O182" s="76"/>
      <c r="P182" s="76"/>
      <c r="Q182" s="76"/>
      <c r="R182" s="77"/>
      <c r="S182" s="1">
        <v>262097.2</v>
      </c>
      <c r="T182" s="1">
        <v>202381.2</v>
      </c>
      <c r="U182" s="47">
        <f t="shared" si="2"/>
        <v>77.216086245866038</v>
      </c>
      <c r="V182" s="21"/>
    </row>
    <row r="183" spans="1:22" ht="12.75" customHeight="1" x14ac:dyDescent="0.2">
      <c r="A183" s="22"/>
      <c r="B183" s="48"/>
      <c r="C183" s="78" t="s">
        <v>680</v>
      </c>
      <c r="D183" s="78"/>
      <c r="E183" s="78"/>
      <c r="F183" s="78"/>
      <c r="G183" s="78"/>
      <c r="H183" s="49" t="s">
        <v>679</v>
      </c>
      <c r="I183" s="50" t="s">
        <v>131</v>
      </c>
      <c r="J183" s="51" t="s">
        <v>132</v>
      </c>
      <c r="K183" s="51" t="s">
        <v>9</v>
      </c>
      <c r="L183" s="52" t="s">
        <v>9</v>
      </c>
      <c r="M183" s="53" t="s">
        <v>664</v>
      </c>
      <c r="N183" s="2" t="s">
        <v>9</v>
      </c>
      <c r="O183" s="76"/>
      <c r="P183" s="76"/>
      <c r="Q183" s="76"/>
      <c r="R183" s="77"/>
      <c r="S183" s="1">
        <v>247827.7</v>
      </c>
      <c r="T183" s="1">
        <v>191167.7</v>
      </c>
      <c r="U183" s="47">
        <f t="shared" si="2"/>
        <v>77.13734179028414</v>
      </c>
      <c r="V183" s="21"/>
    </row>
    <row r="184" spans="1:22" ht="21.75" customHeight="1" x14ac:dyDescent="0.2">
      <c r="A184" s="22"/>
      <c r="B184" s="54"/>
      <c r="C184" s="55"/>
      <c r="D184" s="78" t="s">
        <v>678</v>
      </c>
      <c r="E184" s="78"/>
      <c r="F184" s="78"/>
      <c r="G184" s="78"/>
      <c r="H184" s="49" t="s">
        <v>676</v>
      </c>
      <c r="I184" s="50" t="s">
        <v>131</v>
      </c>
      <c r="J184" s="51" t="s">
        <v>132</v>
      </c>
      <c r="K184" s="51" t="s">
        <v>86</v>
      </c>
      <c r="L184" s="52" t="s">
        <v>9</v>
      </c>
      <c r="M184" s="53" t="s">
        <v>676</v>
      </c>
      <c r="N184" s="2" t="s">
        <v>9</v>
      </c>
      <c r="O184" s="76"/>
      <c r="P184" s="76"/>
      <c r="Q184" s="76"/>
      <c r="R184" s="77"/>
      <c r="S184" s="1">
        <v>200</v>
      </c>
      <c r="T184" s="1">
        <v>140.6</v>
      </c>
      <c r="U184" s="47">
        <f t="shared" si="2"/>
        <v>70.3</v>
      </c>
      <c r="V184" s="21"/>
    </row>
    <row r="185" spans="1:22" ht="12.75" customHeight="1" x14ac:dyDescent="0.2">
      <c r="A185" s="22"/>
      <c r="B185" s="54"/>
      <c r="C185" s="56"/>
      <c r="D185" s="55"/>
      <c r="E185" s="78" t="s">
        <v>677</v>
      </c>
      <c r="F185" s="78"/>
      <c r="G185" s="78"/>
      <c r="H185" s="49" t="s">
        <v>676</v>
      </c>
      <c r="I185" s="50" t="s">
        <v>131</v>
      </c>
      <c r="J185" s="51" t="s">
        <v>132</v>
      </c>
      <c r="K185" s="51" t="s">
        <v>86</v>
      </c>
      <c r="L185" s="52" t="s">
        <v>2</v>
      </c>
      <c r="M185" s="53" t="s">
        <v>676</v>
      </c>
      <c r="N185" s="2" t="s">
        <v>9</v>
      </c>
      <c r="O185" s="76"/>
      <c r="P185" s="76"/>
      <c r="Q185" s="76"/>
      <c r="R185" s="77"/>
      <c r="S185" s="1">
        <v>200</v>
      </c>
      <c r="T185" s="1">
        <v>140.6</v>
      </c>
      <c r="U185" s="47">
        <f t="shared" si="2"/>
        <v>70.3</v>
      </c>
      <c r="V185" s="21"/>
    </row>
    <row r="186" spans="1:22" ht="12.75" customHeight="1" x14ac:dyDescent="0.2">
      <c r="A186" s="22"/>
      <c r="B186" s="54"/>
      <c r="C186" s="56"/>
      <c r="D186" s="56"/>
      <c r="E186" s="55"/>
      <c r="F186" s="102" t="s">
        <v>20</v>
      </c>
      <c r="G186" s="102"/>
      <c r="H186" s="49" t="s">
        <v>676</v>
      </c>
      <c r="I186" s="50" t="s">
        <v>131</v>
      </c>
      <c r="J186" s="51" t="s">
        <v>132</v>
      </c>
      <c r="K186" s="51" t="s">
        <v>86</v>
      </c>
      <c r="L186" s="52" t="s">
        <v>2</v>
      </c>
      <c r="M186" s="53" t="s">
        <v>676</v>
      </c>
      <c r="N186" s="2" t="s">
        <v>16</v>
      </c>
      <c r="O186" s="76"/>
      <c r="P186" s="76"/>
      <c r="Q186" s="76"/>
      <c r="R186" s="77"/>
      <c r="S186" s="1">
        <v>200</v>
      </c>
      <c r="T186" s="1">
        <v>140.6</v>
      </c>
      <c r="U186" s="47">
        <f t="shared" si="2"/>
        <v>70.3</v>
      </c>
      <c r="V186" s="21"/>
    </row>
    <row r="187" spans="1:22" ht="21.75" customHeight="1" x14ac:dyDescent="0.2">
      <c r="A187" s="22"/>
      <c r="B187" s="54"/>
      <c r="C187" s="55"/>
      <c r="D187" s="78" t="s">
        <v>675</v>
      </c>
      <c r="E187" s="78"/>
      <c r="F187" s="78"/>
      <c r="G187" s="78"/>
      <c r="H187" s="49" t="s">
        <v>673</v>
      </c>
      <c r="I187" s="50" t="s">
        <v>131</v>
      </c>
      <c r="J187" s="51" t="s">
        <v>132</v>
      </c>
      <c r="K187" s="51" t="s">
        <v>66</v>
      </c>
      <c r="L187" s="52" t="s">
        <v>9</v>
      </c>
      <c r="M187" s="53" t="s">
        <v>673</v>
      </c>
      <c r="N187" s="2" t="s">
        <v>9</v>
      </c>
      <c r="O187" s="76"/>
      <c r="P187" s="76"/>
      <c r="Q187" s="76"/>
      <c r="R187" s="77"/>
      <c r="S187" s="1">
        <v>200</v>
      </c>
      <c r="T187" s="1">
        <v>147.30000000000001</v>
      </c>
      <c r="U187" s="47">
        <f t="shared" si="2"/>
        <v>73.650000000000006</v>
      </c>
      <c r="V187" s="21"/>
    </row>
    <row r="188" spans="1:22" ht="12.75" customHeight="1" x14ac:dyDescent="0.2">
      <c r="A188" s="22"/>
      <c r="B188" s="54"/>
      <c r="C188" s="56"/>
      <c r="D188" s="55"/>
      <c r="E188" s="78" t="s">
        <v>674</v>
      </c>
      <c r="F188" s="78"/>
      <c r="G188" s="78"/>
      <c r="H188" s="49" t="s">
        <v>673</v>
      </c>
      <c r="I188" s="50" t="s">
        <v>131</v>
      </c>
      <c r="J188" s="51" t="s">
        <v>132</v>
      </c>
      <c r="K188" s="51" t="s">
        <v>66</v>
      </c>
      <c r="L188" s="52" t="s">
        <v>2</v>
      </c>
      <c r="M188" s="53" t="s">
        <v>673</v>
      </c>
      <c r="N188" s="2" t="s">
        <v>9</v>
      </c>
      <c r="O188" s="76"/>
      <c r="P188" s="76"/>
      <c r="Q188" s="76"/>
      <c r="R188" s="77"/>
      <c r="S188" s="1">
        <v>200</v>
      </c>
      <c r="T188" s="1">
        <v>147.30000000000001</v>
      </c>
      <c r="U188" s="47">
        <f t="shared" si="2"/>
        <v>73.650000000000006</v>
      </c>
      <c r="V188" s="21"/>
    </row>
    <row r="189" spans="1:22" ht="12.75" customHeight="1" x14ac:dyDescent="0.2">
      <c r="A189" s="22"/>
      <c r="B189" s="54"/>
      <c r="C189" s="56"/>
      <c r="D189" s="56"/>
      <c r="E189" s="55"/>
      <c r="F189" s="102" t="s">
        <v>20</v>
      </c>
      <c r="G189" s="102"/>
      <c r="H189" s="49" t="s">
        <v>673</v>
      </c>
      <c r="I189" s="50" t="s">
        <v>131</v>
      </c>
      <c r="J189" s="51" t="s">
        <v>132</v>
      </c>
      <c r="K189" s="51" t="s">
        <v>66</v>
      </c>
      <c r="L189" s="52" t="s">
        <v>2</v>
      </c>
      <c r="M189" s="53" t="s">
        <v>673</v>
      </c>
      <c r="N189" s="2" t="s">
        <v>16</v>
      </c>
      <c r="O189" s="76"/>
      <c r="P189" s="76"/>
      <c r="Q189" s="76"/>
      <c r="R189" s="77"/>
      <c r="S189" s="1">
        <v>200</v>
      </c>
      <c r="T189" s="1">
        <v>147.30000000000001</v>
      </c>
      <c r="U189" s="47">
        <f t="shared" si="2"/>
        <v>73.650000000000006</v>
      </c>
      <c r="V189" s="21"/>
    </row>
    <row r="190" spans="1:22" ht="34.5" customHeight="1" x14ac:dyDescent="0.2">
      <c r="A190" s="22"/>
      <c r="B190" s="54"/>
      <c r="C190" s="55"/>
      <c r="D190" s="78" t="s">
        <v>672</v>
      </c>
      <c r="E190" s="78"/>
      <c r="F190" s="78"/>
      <c r="G190" s="78"/>
      <c r="H190" s="49" t="s">
        <v>671</v>
      </c>
      <c r="I190" s="50" t="s">
        <v>131</v>
      </c>
      <c r="J190" s="51" t="s">
        <v>132</v>
      </c>
      <c r="K190" s="51" t="s">
        <v>61</v>
      </c>
      <c r="L190" s="52" t="s">
        <v>9</v>
      </c>
      <c r="M190" s="53" t="s">
        <v>667</v>
      </c>
      <c r="N190" s="2" t="s">
        <v>9</v>
      </c>
      <c r="O190" s="76"/>
      <c r="P190" s="76"/>
      <c r="Q190" s="76"/>
      <c r="R190" s="77"/>
      <c r="S190" s="1">
        <v>6059.4</v>
      </c>
      <c r="T190" s="1">
        <v>3549.1</v>
      </c>
      <c r="U190" s="47">
        <f t="shared" si="2"/>
        <v>58.571805789352084</v>
      </c>
      <c r="V190" s="21"/>
    </row>
    <row r="191" spans="1:22" ht="21.75" customHeight="1" x14ac:dyDescent="0.2">
      <c r="A191" s="22"/>
      <c r="B191" s="54"/>
      <c r="C191" s="56"/>
      <c r="D191" s="55"/>
      <c r="E191" s="78" t="s">
        <v>670</v>
      </c>
      <c r="F191" s="78"/>
      <c r="G191" s="78"/>
      <c r="H191" s="49" t="s">
        <v>669</v>
      </c>
      <c r="I191" s="50" t="s">
        <v>131</v>
      </c>
      <c r="J191" s="51" t="s">
        <v>132</v>
      </c>
      <c r="K191" s="51" t="s">
        <v>61</v>
      </c>
      <c r="L191" s="52" t="s">
        <v>121</v>
      </c>
      <c r="M191" s="53" t="s">
        <v>669</v>
      </c>
      <c r="N191" s="2" t="s">
        <v>9</v>
      </c>
      <c r="O191" s="76"/>
      <c r="P191" s="76"/>
      <c r="Q191" s="76"/>
      <c r="R191" s="77"/>
      <c r="S191" s="1">
        <v>1460.2</v>
      </c>
      <c r="T191" s="1">
        <v>1460.2</v>
      </c>
      <c r="U191" s="47">
        <f t="shared" si="2"/>
        <v>100</v>
      </c>
      <c r="V191" s="21"/>
    </row>
    <row r="192" spans="1:22" ht="12.75" customHeight="1" x14ac:dyDescent="0.2">
      <c r="A192" s="22"/>
      <c r="B192" s="54"/>
      <c r="C192" s="56"/>
      <c r="D192" s="56"/>
      <c r="E192" s="55"/>
      <c r="F192" s="102" t="s">
        <v>20</v>
      </c>
      <c r="G192" s="102"/>
      <c r="H192" s="49" t="s">
        <v>669</v>
      </c>
      <c r="I192" s="50" t="s">
        <v>131</v>
      </c>
      <c r="J192" s="51" t="s">
        <v>132</v>
      </c>
      <c r="K192" s="51" t="s">
        <v>61</v>
      </c>
      <c r="L192" s="52" t="s">
        <v>121</v>
      </c>
      <c r="M192" s="53" t="s">
        <v>669</v>
      </c>
      <c r="N192" s="2" t="s">
        <v>16</v>
      </c>
      <c r="O192" s="76"/>
      <c r="P192" s="76"/>
      <c r="Q192" s="76"/>
      <c r="R192" s="77"/>
      <c r="S192" s="1">
        <v>1460.2</v>
      </c>
      <c r="T192" s="1">
        <v>1460.2</v>
      </c>
      <c r="U192" s="47">
        <f t="shared" si="2"/>
        <v>100</v>
      </c>
      <c r="V192" s="21"/>
    </row>
    <row r="193" spans="1:22" ht="12.75" customHeight="1" x14ac:dyDescent="0.2">
      <c r="A193" s="22"/>
      <c r="B193" s="54"/>
      <c r="C193" s="56"/>
      <c r="D193" s="55"/>
      <c r="E193" s="78" t="s">
        <v>668</v>
      </c>
      <c r="F193" s="78"/>
      <c r="G193" s="78"/>
      <c r="H193" s="49" t="s">
        <v>667</v>
      </c>
      <c r="I193" s="50" t="s">
        <v>131</v>
      </c>
      <c r="J193" s="51" t="s">
        <v>132</v>
      </c>
      <c r="K193" s="51" t="s">
        <v>61</v>
      </c>
      <c r="L193" s="52" t="s">
        <v>2</v>
      </c>
      <c r="M193" s="53" t="s">
        <v>667</v>
      </c>
      <c r="N193" s="2" t="s">
        <v>9</v>
      </c>
      <c r="O193" s="76"/>
      <c r="P193" s="76"/>
      <c r="Q193" s="76"/>
      <c r="R193" s="77"/>
      <c r="S193" s="1">
        <v>4599.2</v>
      </c>
      <c r="T193" s="1">
        <v>2088.9</v>
      </c>
      <c r="U193" s="47">
        <f t="shared" si="2"/>
        <v>45.418768481475041</v>
      </c>
      <c r="V193" s="21"/>
    </row>
    <row r="194" spans="1:22" ht="21.75" customHeight="1" x14ac:dyDescent="0.2">
      <c r="A194" s="22"/>
      <c r="B194" s="54"/>
      <c r="C194" s="56"/>
      <c r="D194" s="56"/>
      <c r="E194" s="55"/>
      <c r="F194" s="102" t="s">
        <v>28</v>
      </c>
      <c r="G194" s="102"/>
      <c r="H194" s="49" t="s">
        <v>667</v>
      </c>
      <c r="I194" s="50" t="s">
        <v>131</v>
      </c>
      <c r="J194" s="51" t="s">
        <v>132</v>
      </c>
      <c r="K194" s="51" t="s">
        <v>61</v>
      </c>
      <c r="L194" s="52" t="s">
        <v>2</v>
      </c>
      <c r="M194" s="53" t="s">
        <v>667</v>
      </c>
      <c r="N194" s="2" t="s">
        <v>25</v>
      </c>
      <c r="O194" s="76"/>
      <c r="P194" s="76"/>
      <c r="Q194" s="76"/>
      <c r="R194" s="77"/>
      <c r="S194" s="1">
        <v>1294.5</v>
      </c>
      <c r="T194" s="1">
        <v>99.5</v>
      </c>
      <c r="U194" s="47">
        <f t="shared" si="2"/>
        <v>7.6863653920432595</v>
      </c>
      <c r="V194" s="21"/>
    </row>
    <row r="195" spans="1:22" ht="21.75" hidden="1" customHeight="1" x14ac:dyDescent="0.2">
      <c r="A195" s="22"/>
      <c r="B195" s="54"/>
      <c r="C195" s="56"/>
      <c r="D195" s="56"/>
      <c r="E195" s="55"/>
      <c r="F195" s="102" t="s">
        <v>260</v>
      </c>
      <c r="G195" s="102"/>
      <c r="H195" s="49" t="s">
        <v>667</v>
      </c>
      <c r="I195" s="50" t="s">
        <v>131</v>
      </c>
      <c r="J195" s="51" t="s">
        <v>132</v>
      </c>
      <c r="K195" s="51" t="s">
        <v>61</v>
      </c>
      <c r="L195" s="52" t="s">
        <v>2</v>
      </c>
      <c r="M195" s="53" t="s">
        <v>667</v>
      </c>
      <c r="N195" s="2" t="s">
        <v>259</v>
      </c>
      <c r="O195" s="76"/>
      <c r="P195" s="76"/>
      <c r="Q195" s="76"/>
      <c r="R195" s="77"/>
      <c r="S195" s="1">
        <v>0</v>
      </c>
      <c r="T195" s="1">
        <v>0</v>
      </c>
      <c r="U195" s="47" t="e">
        <f t="shared" si="2"/>
        <v>#DIV/0!</v>
      </c>
      <c r="V195" s="21"/>
    </row>
    <row r="196" spans="1:22" ht="12.75" customHeight="1" x14ac:dyDescent="0.2">
      <c r="A196" s="22"/>
      <c r="B196" s="54"/>
      <c r="C196" s="56"/>
      <c r="D196" s="56"/>
      <c r="E196" s="55"/>
      <c r="F196" s="102" t="s">
        <v>20</v>
      </c>
      <c r="G196" s="102"/>
      <c r="H196" s="49" t="s">
        <v>667</v>
      </c>
      <c r="I196" s="50" t="s">
        <v>131</v>
      </c>
      <c r="J196" s="51" t="s">
        <v>132</v>
      </c>
      <c r="K196" s="51" t="s">
        <v>61</v>
      </c>
      <c r="L196" s="52" t="s">
        <v>2</v>
      </c>
      <c r="M196" s="53" t="s">
        <v>667</v>
      </c>
      <c r="N196" s="2" t="s">
        <v>16</v>
      </c>
      <c r="O196" s="76"/>
      <c r="P196" s="76"/>
      <c r="Q196" s="76"/>
      <c r="R196" s="77"/>
      <c r="S196" s="1">
        <v>3304.7</v>
      </c>
      <c r="T196" s="1">
        <v>1989.4</v>
      </c>
      <c r="U196" s="47">
        <f t="shared" si="2"/>
        <v>60.199110357975009</v>
      </c>
      <c r="V196" s="21"/>
    </row>
    <row r="197" spans="1:22" ht="21.75" customHeight="1" x14ac:dyDescent="0.2">
      <c r="A197" s="22"/>
      <c r="B197" s="54"/>
      <c r="C197" s="55"/>
      <c r="D197" s="78" t="s">
        <v>666</v>
      </c>
      <c r="E197" s="78"/>
      <c r="F197" s="78"/>
      <c r="G197" s="78"/>
      <c r="H197" s="49" t="s">
        <v>664</v>
      </c>
      <c r="I197" s="50" t="s">
        <v>131</v>
      </c>
      <c r="J197" s="51" t="s">
        <v>132</v>
      </c>
      <c r="K197" s="51" t="s">
        <v>35</v>
      </c>
      <c r="L197" s="52" t="s">
        <v>9</v>
      </c>
      <c r="M197" s="53" t="s">
        <v>664</v>
      </c>
      <c r="N197" s="2" t="s">
        <v>9</v>
      </c>
      <c r="O197" s="76"/>
      <c r="P197" s="76"/>
      <c r="Q197" s="76"/>
      <c r="R197" s="77"/>
      <c r="S197" s="1">
        <v>241368.3</v>
      </c>
      <c r="T197" s="1">
        <v>187330.7</v>
      </c>
      <c r="U197" s="47">
        <f t="shared" si="2"/>
        <v>77.611973071857406</v>
      </c>
      <c r="V197" s="21"/>
    </row>
    <row r="198" spans="1:22" ht="12.75" customHeight="1" x14ac:dyDescent="0.2">
      <c r="A198" s="22"/>
      <c r="B198" s="54"/>
      <c r="C198" s="56"/>
      <c r="D198" s="55"/>
      <c r="E198" s="78" t="s">
        <v>665</v>
      </c>
      <c r="F198" s="78"/>
      <c r="G198" s="78"/>
      <c r="H198" s="49" t="s">
        <v>664</v>
      </c>
      <c r="I198" s="50" t="s">
        <v>131</v>
      </c>
      <c r="J198" s="51" t="s">
        <v>132</v>
      </c>
      <c r="K198" s="51" t="s">
        <v>35</v>
      </c>
      <c r="L198" s="52" t="s">
        <v>163</v>
      </c>
      <c r="M198" s="53" t="s">
        <v>664</v>
      </c>
      <c r="N198" s="2" t="s">
        <v>9</v>
      </c>
      <c r="O198" s="76"/>
      <c r="P198" s="76"/>
      <c r="Q198" s="76"/>
      <c r="R198" s="77"/>
      <c r="S198" s="1">
        <v>241368.3</v>
      </c>
      <c r="T198" s="1">
        <v>187330.7</v>
      </c>
      <c r="U198" s="47">
        <f t="shared" si="2"/>
        <v>77.611973071857406</v>
      </c>
      <c r="V198" s="21"/>
    </row>
    <row r="199" spans="1:22" ht="21.75" customHeight="1" x14ac:dyDescent="0.2">
      <c r="A199" s="22"/>
      <c r="B199" s="54"/>
      <c r="C199" s="56"/>
      <c r="D199" s="56"/>
      <c r="E199" s="55"/>
      <c r="F199" s="102" t="s">
        <v>260</v>
      </c>
      <c r="G199" s="102"/>
      <c r="H199" s="49" t="s">
        <v>664</v>
      </c>
      <c r="I199" s="50" t="s">
        <v>131</v>
      </c>
      <c r="J199" s="51" t="s">
        <v>132</v>
      </c>
      <c r="K199" s="51" t="s">
        <v>35</v>
      </c>
      <c r="L199" s="52" t="s">
        <v>163</v>
      </c>
      <c r="M199" s="53" t="s">
        <v>664</v>
      </c>
      <c r="N199" s="2" t="s">
        <v>259</v>
      </c>
      <c r="O199" s="76"/>
      <c r="P199" s="76"/>
      <c r="Q199" s="76"/>
      <c r="R199" s="77"/>
      <c r="S199" s="1">
        <v>237976</v>
      </c>
      <c r="T199" s="1">
        <v>184727.9</v>
      </c>
      <c r="U199" s="47">
        <f t="shared" si="2"/>
        <v>77.624592395871858</v>
      </c>
      <c r="V199" s="21"/>
    </row>
    <row r="200" spans="1:22" ht="12.75" customHeight="1" x14ac:dyDescent="0.2">
      <c r="A200" s="22"/>
      <c r="B200" s="54"/>
      <c r="C200" s="56"/>
      <c r="D200" s="56"/>
      <c r="E200" s="55"/>
      <c r="F200" s="102" t="s">
        <v>20</v>
      </c>
      <c r="G200" s="102"/>
      <c r="H200" s="49" t="s">
        <v>664</v>
      </c>
      <c r="I200" s="50" t="s">
        <v>131</v>
      </c>
      <c r="J200" s="51" t="s">
        <v>132</v>
      </c>
      <c r="K200" s="51" t="s">
        <v>35</v>
      </c>
      <c r="L200" s="52" t="s">
        <v>163</v>
      </c>
      <c r="M200" s="53" t="s">
        <v>664</v>
      </c>
      <c r="N200" s="2" t="s">
        <v>16</v>
      </c>
      <c r="O200" s="76"/>
      <c r="P200" s="76"/>
      <c r="Q200" s="76"/>
      <c r="R200" s="77"/>
      <c r="S200" s="1">
        <v>3392.3</v>
      </c>
      <c r="T200" s="1">
        <v>2602.8000000000002</v>
      </c>
      <c r="U200" s="47">
        <f t="shared" si="2"/>
        <v>76.726704595702031</v>
      </c>
      <c r="V200" s="21"/>
    </row>
    <row r="201" spans="1:22" ht="12.75" customHeight="1" x14ac:dyDescent="0.2">
      <c r="A201" s="22"/>
      <c r="B201" s="48"/>
      <c r="C201" s="78" t="s">
        <v>663</v>
      </c>
      <c r="D201" s="78"/>
      <c r="E201" s="78"/>
      <c r="F201" s="78"/>
      <c r="G201" s="78"/>
      <c r="H201" s="49" t="s">
        <v>662</v>
      </c>
      <c r="I201" s="50" t="s">
        <v>131</v>
      </c>
      <c r="J201" s="51" t="s">
        <v>100</v>
      </c>
      <c r="K201" s="51" t="s">
        <v>9</v>
      </c>
      <c r="L201" s="52" t="s">
        <v>9</v>
      </c>
      <c r="M201" s="53" t="s">
        <v>625</v>
      </c>
      <c r="N201" s="2" t="s">
        <v>9</v>
      </c>
      <c r="O201" s="76"/>
      <c r="P201" s="76"/>
      <c r="Q201" s="76"/>
      <c r="R201" s="77"/>
      <c r="S201" s="1">
        <v>14269.5</v>
      </c>
      <c r="T201" s="1">
        <v>11213.5</v>
      </c>
      <c r="U201" s="47">
        <f t="shared" si="2"/>
        <v>78.583692490977256</v>
      </c>
      <c r="V201" s="21"/>
    </row>
    <row r="202" spans="1:22" ht="44.25" customHeight="1" x14ac:dyDescent="0.2">
      <c r="A202" s="22"/>
      <c r="B202" s="54"/>
      <c r="C202" s="55"/>
      <c r="D202" s="78" t="s">
        <v>661</v>
      </c>
      <c r="E202" s="78"/>
      <c r="F202" s="78"/>
      <c r="G202" s="78"/>
      <c r="H202" s="49" t="s">
        <v>660</v>
      </c>
      <c r="I202" s="50" t="s">
        <v>131</v>
      </c>
      <c r="J202" s="51" t="s">
        <v>100</v>
      </c>
      <c r="K202" s="51" t="s">
        <v>86</v>
      </c>
      <c r="L202" s="52" t="s">
        <v>9</v>
      </c>
      <c r="M202" s="53" t="s">
        <v>654</v>
      </c>
      <c r="N202" s="2" t="s">
        <v>9</v>
      </c>
      <c r="O202" s="76"/>
      <c r="P202" s="76"/>
      <c r="Q202" s="76"/>
      <c r="R202" s="77"/>
      <c r="S202" s="1">
        <v>7446.6</v>
      </c>
      <c r="T202" s="1">
        <v>4853</v>
      </c>
      <c r="U202" s="47">
        <f t="shared" si="2"/>
        <v>65.170681921950958</v>
      </c>
      <c r="V202" s="21"/>
    </row>
    <row r="203" spans="1:22" ht="42.75" customHeight="1" x14ac:dyDescent="0.2">
      <c r="A203" s="22"/>
      <c r="B203" s="54"/>
      <c r="C203" s="56"/>
      <c r="D203" s="55"/>
      <c r="E203" s="78" t="s">
        <v>659</v>
      </c>
      <c r="F203" s="78"/>
      <c r="G203" s="78"/>
      <c r="H203" s="49" t="s">
        <v>658</v>
      </c>
      <c r="I203" s="50" t="s">
        <v>131</v>
      </c>
      <c r="J203" s="51" t="s">
        <v>100</v>
      </c>
      <c r="K203" s="51" t="s">
        <v>86</v>
      </c>
      <c r="L203" s="52" t="s">
        <v>650</v>
      </c>
      <c r="M203" s="53" t="s">
        <v>658</v>
      </c>
      <c r="N203" s="2" t="s">
        <v>9</v>
      </c>
      <c r="O203" s="76"/>
      <c r="P203" s="76"/>
      <c r="Q203" s="76"/>
      <c r="R203" s="77"/>
      <c r="S203" s="1">
        <v>6409.3</v>
      </c>
      <c r="T203" s="1">
        <v>4329.6000000000004</v>
      </c>
      <c r="U203" s="47">
        <f t="shared" si="2"/>
        <v>67.551838734339171</v>
      </c>
      <c r="V203" s="21"/>
    </row>
    <row r="204" spans="1:22" ht="12.75" customHeight="1" x14ac:dyDescent="0.2">
      <c r="A204" s="22"/>
      <c r="B204" s="54"/>
      <c r="C204" s="56"/>
      <c r="D204" s="56"/>
      <c r="E204" s="55"/>
      <c r="F204" s="102" t="s">
        <v>20</v>
      </c>
      <c r="G204" s="102"/>
      <c r="H204" s="49" t="s">
        <v>658</v>
      </c>
      <c r="I204" s="50" t="s">
        <v>131</v>
      </c>
      <c r="J204" s="51" t="s">
        <v>100</v>
      </c>
      <c r="K204" s="51" t="s">
        <v>86</v>
      </c>
      <c r="L204" s="52" t="s">
        <v>650</v>
      </c>
      <c r="M204" s="53" t="s">
        <v>658</v>
      </c>
      <c r="N204" s="2" t="s">
        <v>16</v>
      </c>
      <c r="O204" s="76"/>
      <c r="P204" s="76"/>
      <c r="Q204" s="76"/>
      <c r="R204" s="77"/>
      <c r="S204" s="1">
        <v>6409.3</v>
      </c>
      <c r="T204" s="1">
        <v>4329.6000000000004</v>
      </c>
      <c r="U204" s="47">
        <f t="shared" si="2"/>
        <v>67.551838734339171</v>
      </c>
      <c r="V204" s="21"/>
    </row>
    <row r="205" spans="1:22" ht="12.75" customHeight="1" x14ac:dyDescent="0.2">
      <c r="A205" s="22"/>
      <c r="B205" s="54"/>
      <c r="C205" s="56"/>
      <c r="D205" s="55"/>
      <c r="E205" s="78" t="s">
        <v>657</v>
      </c>
      <c r="F205" s="78"/>
      <c r="G205" s="78"/>
      <c r="H205" s="49" t="s">
        <v>656</v>
      </c>
      <c r="I205" s="50" t="s">
        <v>131</v>
      </c>
      <c r="J205" s="51" t="s">
        <v>100</v>
      </c>
      <c r="K205" s="51" t="s">
        <v>86</v>
      </c>
      <c r="L205" s="52" t="s">
        <v>2</v>
      </c>
      <c r="M205" s="53" t="s">
        <v>656</v>
      </c>
      <c r="N205" s="2" t="s">
        <v>9</v>
      </c>
      <c r="O205" s="76"/>
      <c r="P205" s="76"/>
      <c r="Q205" s="76"/>
      <c r="R205" s="77"/>
      <c r="S205" s="1">
        <v>700</v>
      </c>
      <c r="T205" s="1">
        <v>295.5</v>
      </c>
      <c r="U205" s="47">
        <f t="shared" si="2"/>
        <v>42.214285714285715</v>
      </c>
      <c r="V205" s="21"/>
    </row>
    <row r="206" spans="1:22" ht="12.75" customHeight="1" x14ac:dyDescent="0.2">
      <c r="A206" s="22"/>
      <c r="B206" s="54"/>
      <c r="C206" s="56"/>
      <c r="D206" s="56"/>
      <c r="E206" s="55"/>
      <c r="F206" s="102" t="s">
        <v>20</v>
      </c>
      <c r="G206" s="102"/>
      <c r="H206" s="49" t="s">
        <v>656</v>
      </c>
      <c r="I206" s="50" t="s">
        <v>131</v>
      </c>
      <c r="J206" s="51" t="s">
        <v>100</v>
      </c>
      <c r="K206" s="51" t="s">
        <v>86</v>
      </c>
      <c r="L206" s="52" t="s">
        <v>2</v>
      </c>
      <c r="M206" s="53" t="s">
        <v>656</v>
      </c>
      <c r="N206" s="2" t="s">
        <v>16</v>
      </c>
      <c r="O206" s="76"/>
      <c r="P206" s="76"/>
      <c r="Q206" s="76"/>
      <c r="R206" s="77"/>
      <c r="S206" s="1">
        <v>700</v>
      </c>
      <c r="T206" s="1">
        <v>295.5</v>
      </c>
      <c r="U206" s="47">
        <f t="shared" si="2"/>
        <v>42.214285714285715</v>
      </c>
      <c r="V206" s="21"/>
    </row>
    <row r="207" spans="1:22" ht="42.75" customHeight="1" x14ac:dyDescent="0.2">
      <c r="A207" s="22"/>
      <c r="B207" s="54"/>
      <c r="C207" s="56"/>
      <c r="D207" s="55"/>
      <c r="E207" s="78" t="s">
        <v>655</v>
      </c>
      <c r="F207" s="78"/>
      <c r="G207" s="78"/>
      <c r="H207" s="49" t="s">
        <v>654</v>
      </c>
      <c r="I207" s="50" t="s">
        <v>131</v>
      </c>
      <c r="J207" s="51" t="s">
        <v>100</v>
      </c>
      <c r="K207" s="51" t="s">
        <v>86</v>
      </c>
      <c r="L207" s="52" t="s">
        <v>645</v>
      </c>
      <c r="M207" s="53" t="s">
        <v>654</v>
      </c>
      <c r="N207" s="2" t="s">
        <v>9</v>
      </c>
      <c r="O207" s="76"/>
      <c r="P207" s="76"/>
      <c r="Q207" s="76"/>
      <c r="R207" s="77"/>
      <c r="S207" s="1">
        <v>337.3</v>
      </c>
      <c r="T207" s="1">
        <v>227.9</v>
      </c>
      <c r="U207" s="47">
        <f t="shared" ref="U207:U270" si="3">T207*100/S207</f>
        <v>67.565965016305952</v>
      </c>
      <c r="V207" s="21"/>
    </row>
    <row r="208" spans="1:22" ht="12.75" customHeight="1" x14ac:dyDescent="0.2">
      <c r="A208" s="22"/>
      <c r="B208" s="54"/>
      <c r="C208" s="56"/>
      <c r="D208" s="56"/>
      <c r="E208" s="55"/>
      <c r="F208" s="102" t="s">
        <v>20</v>
      </c>
      <c r="G208" s="102"/>
      <c r="H208" s="49" t="s">
        <v>654</v>
      </c>
      <c r="I208" s="50" t="s">
        <v>131</v>
      </c>
      <c r="J208" s="51" t="s">
        <v>100</v>
      </c>
      <c r="K208" s="51" t="s">
        <v>86</v>
      </c>
      <c r="L208" s="52" t="s">
        <v>645</v>
      </c>
      <c r="M208" s="53" t="s">
        <v>654</v>
      </c>
      <c r="N208" s="2" t="s">
        <v>16</v>
      </c>
      <c r="O208" s="76"/>
      <c r="P208" s="76"/>
      <c r="Q208" s="76"/>
      <c r="R208" s="77"/>
      <c r="S208" s="1">
        <v>337.3</v>
      </c>
      <c r="T208" s="1">
        <v>227.9</v>
      </c>
      <c r="U208" s="47">
        <f t="shared" si="3"/>
        <v>67.565965016305952</v>
      </c>
      <c r="V208" s="21"/>
    </row>
    <row r="209" spans="1:22" ht="21.75" customHeight="1" x14ac:dyDescent="0.2">
      <c r="A209" s="22"/>
      <c r="B209" s="54"/>
      <c r="C209" s="55"/>
      <c r="D209" s="78" t="s">
        <v>653</v>
      </c>
      <c r="E209" s="78"/>
      <c r="F209" s="78"/>
      <c r="G209" s="78"/>
      <c r="H209" s="49" t="s">
        <v>652</v>
      </c>
      <c r="I209" s="50" t="s">
        <v>131</v>
      </c>
      <c r="J209" s="51" t="s">
        <v>100</v>
      </c>
      <c r="K209" s="51" t="s">
        <v>258</v>
      </c>
      <c r="L209" s="52" t="s">
        <v>9</v>
      </c>
      <c r="M209" s="53" t="s">
        <v>644</v>
      </c>
      <c r="N209" s="2" t="s">
        <v>9</v>
      </c>
      <c r="O209" s="76"/>
      <c r="P209" s="76"/>
      <c r="Q209" s="76"/>
      <c r="R209" s="77"/>
      <c r="S209" s="1">
        <v>5385.8</v>
      </c>
      <c r="T209" s="1">
        <v>5385.8</v>
      </c>
      <c r="U209" s="47">
        <f t="shared" si="3"/>
        <v>100</v>
      </c>
      <c r="V209" s="21"/>
    </row>
    <row r="210" spans="1:22" ht="42.75" customHeight="1" x14ac:dyDescent="0.2">
      <c r="A210" s="22"/>
      <c r="B210" s="54"/>
      <c r="C210" s="56"/>
      <c r="D210" s="55"/>
      <c r="E210" s="78" t="s">
        <v>651</v>
      </c>
      <c r="F210" s="78"/>
      <c r="G210" s="78"/>
      <c r="H210" s="49" t="s">
        <v>649</v>
      </c>
      <c r="I210" s="50" t="s">
        <v>131</v>
      </c>
      <c r="J210" s="51" t="s">
        <v>100</v>
      </c>
      <c r="K210" s="51" t="s">
        <v>258</v>
      </c>
      <c r="L210" s="52" t="s">
        <v>650</v>
      </c>
      <c r="M210" s="53" t="s">
        <v>649</v>
      </c>
      <c r="N210" s="2" t="s">
        <v>9</v>
      </c>
      <c r="O210" s="76"/>
      <c r="P210" s="76"/>
      <c r="Q210" s="76"/>
      <c r="R210" s="77"/>
      <c r="S210" s="1">
        <v>4166.3999999999996</v>
      </c>
      <c r="T210" s="1">
        <v>4166.3999999999996</v>
      </c>
      <c r="U210" s="47">
        <f t="shared" si="3"/>
        <v>100</v>
      </c>
      <c r="V210" s="21"/>
    </row>
    <row r="211" spans="1:22" ht="12.75" customHeight="1" x14ac:dyDescent="0.2">
      <c r="A211" s="22"/>
      <c r="B211" s="54"/>
      <c r="C211" s="56"/>
      <c r="D211" s="56"/>
      <c r="E211" s="55"/>
      <c r="F211" s="102" t="s">
        <v>20</v>
      </c>
      <c r="G211" s="102"/>
      <c r="H211" s="49" t="s">
        <v>649</v>
      </c>
      <c r="I211" s="50" t="s">
        <v>131</v>
      </c>
      <c r="J211" s="51" t="s">
        <v>100</v>
      </c>
      <c r="K211" s="51" t="s">
        <v>258</v>
      </c>
      <c r="L211" s="52" t="s">
        <v>650</v>
      </c>
      <c r="M211" s="53" t="s">
        <v>649</v>
      </c>
      <c r="N211" s="2" t="s">
        <v>16</v>
      </c>
      <c r="O211" s="76"/>
      <c r="P211" s="76"/>
      <c r="Q211" s="76"/>
      <c r="R211" s="77"/>
      <c r="S211" s="1">
        <v>4166.3999999999996</v>
      </c>
      <c r="T211" s="1">
        <v>4166.3999999999996</v>
      </c>
      <c r="U211" s="47">
        <f t="shared" si="3"/>
        <v>100</v>
      </c>
      <c r="V211" s="21"/>
    </row>
    <row r="212" spans="1:22" ht="21.75" customHeight="1" x14ac:dyDescent="0.2">
      <c r="A212" s="22"/>
      <c r="B212" s="54"/>
      <c r="C212" s="56"/>
      <c r="D212" s="55"/>
      <c r="E212" s="78" t="s">
        <v>648</v>
      </c>
      <c r="F212" s="78"/>
      <c r="G212" s="78"/>
      <c r="H212" s="49" t="s">
        <v>647</v>
      </c>
      <c r="I212" s="50" t="s">
        <v>131</v>
      </c>
      <c r="J212" s="51" t="s">
        <v>100</v>
      </c>
      <c r="K212" s="51" t="s">
        <v>258</v>
      </c>
      <c r="L212" s="52" t="s">
        <v>121</v>
      </c>
      <c r="M212" s="53" t="s">
        <v>647</v>
      </c>
      <c r="N212" s="2" t="s">
        <v>9</v>
      </c>
      <c r="O212" s="76"/>
      <c r="P212" s="76"/>
      <c r="Q212" s="76"/>
      <c r="R212" s="77"/>
      <c r="S212" s="1">
        <v>1000</v>
      </c>
      <c r="T212" s="1">
        <v>1000</v>
      </c>
      <c r="U212" s="47">
        <f t="shared" si="3"/>
        <v>100</v>
      </c>
      <c r="V212" s="21"/>
    </row>
    <row r="213" spans="1:22" ht="12.75" customHeight="1" x14ac:dyDescent="0.2">
      <c r="A213" s="22"/>
      <c r="B213" s="54"/>
      <c r="C213" s="56"/>
      <c r="D213" s="56"/>
      <c r="E213" s="55"/>
      <c r="F213" s="102" t="s">
        <v>20</v>
      </c>
      <c r="G213" s="102"/>
      <c r="H213" s="49" t="s">
        <v>647</v>
      </c>
      <c r="I213" s="50" t="s">
        <v>131</v>
      </c>
      <c r="J213" s="51" t="s">
        <v>100</v>
      </c>
      <c r="K213" s="51" t="s">
        <v>258</v>
      </c>
      <c r="L213" s="52" t="s">
        <v>121</v>
      </c>
      <c r="M213" s="53" t="s">
        <v>647</v>
      </c>
      <c r="N213" s="2" t="s">
        <v>16</v>
      </c>
      <c r="O213" s="76"/>
      <c r="P213" s="76"/>
      <c r="Q213" s="76"/>
      <c r="R213" s="77"/>
      <c r="S213" s="1">
        <v>1000</v>
      </c>
      <c r="T213" s="1">
        <v>1000</v>
      </c>
      <c r="U213" s="47">
        <f t="shared" si="3"/>
        <v>100</v>
      </c>
      <c r="V213" s="21"/>
    </row>
    <row r="214" spans="1:22" ht="42.75" customHeight="1" x14ac:dyDescent="0.2">
      <c r="A214" s="22"/>
      <c r="B214" s="54"/>
      <c r="C214" s="56"/>
      <c r="D214" s="55"/>
      <c r="E214" s="78" t="s">
        <v>646</v>
      </c>
      <c r="F214" s="78"/>
      <c r="G214" s="78"/>
      <c r="H214" s="49" t="s">
        <v>644</v>
      </c>
      <c r="I214" s="50" t="s">
        <v>131</v>
      </c>
      <c r="J214" s="51" t="s">
        <v>100</v>
      </c>
      <c r="K214" s="51" t="s">
        <v>258</v>
      </c>
      <c r="L214" s="52" t="s">
        <v>645</v>
      </c>
      <c r="M214" s="53" t="s">
        <v>644</v>
      </c>
      <c r="N214" s="2" t="s">
        <v>9</v>
      </c>
      <c r="O214" s="76"/>
      <c r="P214" s="76"/>
      <c r="Q214" s="76"/>
      <c r="R214" s="77"/>
      <c r="S214" s="1">
        <v>219.4</v>
      </c>
      <c r="T214" s="1">
        <v>219.4</v>
      </c>
      <c r="U214" s="47">
        <f t="shared" si="3"/>
        <v>100</v>
      </c>
      <c r="V214" s="21"/>
    </row>
    <row r="215" spans="1:22" ht="12.75" customHeight="1" x14ac:dyDescent="0.2">
      <c r="A215" s="22"/>
      <c r="B215" s="54"/>
      <c r="C215" s="56"/>
      <c r="D215" s="56"/>
      <c r="E215" s="55"/>
      <c r="F215" s="102" t="s">
        <v>20</v>
      </c>
      <c r="G215" s="102"/>
      <c r="H215" s="49" t="s">
        <v>644</v>
      </c>
      <c r="I215" s="50" t="s">
        <v>131</v>
      </c>
      <c r="J215" s="51" t="s">
        <v>100</v>
      </c>
      <c r="K215" s="51" t="s">
        <v>258</v>
      </c>
      <c r="L215" s="52" t="s">
        <v>645</v>
      </c>
      <c r="M215" s="53" t="s">
        <v>644</v>
      </c>
      <c r="N215" s="2" t="s">
        <v>16</v>
      </c>
      <c r="O215" s="76"/>
      <c r="P215" s="76"/>
      <c r="Q215" s="76"/>
      <c r="R215" s="77"/>
      <c r="S215" s="1">
        <v>219.4</v>
      </c>
      <c r="T215" s="1">
        <v>219.4</v>
      </c>
      <c r="U215" s="47">
        <f t="shared" si="3"/>
        <v>100</v>
      </c>
      <c r="V215" s="21"/>
    </row>
    <row r="216" spans="1:22" ht="12.75" customHeight="1" x14ac:dyDescent="0.2">
      <c r="A216" s="22"/>
      <c r="B216" s="54"/>
      <c r="C216" s="55"/>
      <c r="D216" s="78" t="s">
        <v>643</v>
      </c>
      <c r="E216" s="78"/>
      <c r="F216" s="78"/>
      <c r="G216" s="78"/>
      <c r="H216" s="49" t="s">
        <v>642</v>
      </c>
      <c r="I216" s="50" t="s">
        <v>131</v>
      </c>
      <c r="J216" s="51" t="s">
        <v>100</v>
      </c>
      <c r="K216" s="51" t="s">
        <v>61</v>
      </c>
      <c r="L216" s="52" t="s">
        <v>9</v>
      </c>
      <c r="M216" s="53" t="s">
        <v>635</v>
      </c>
      <c r="N216" s="2" t="s">
        <v>9</v>
      </c>
      <c r="O216" s="76"/>
      <c r="P216" s="76"/>
      <c r="Q216" s="76"/>
      <c r="R216" s="77"/>
      <c r="S216" s="1">
        <v>214.6</v>
      </c>
      <c r="T216" s="1">
        <v>0</v>
      </c>
      <c r="U216" s="47">
        <f t="shared" si="3"/>
        <v>0</v>
      </c>
      <c r="V216" s="21"/>
    </row>
    <row r="217" spans="1:22" ht="21.75" customHeight="1" x14ac:dyDescent="0.2">
      <c r="A217" s="22"/>
      <c r="B217" s="54"/>
      <c r="C217" s="56"/>
      <c r="D217" s="55"/>
      <c r="E217" s="78" t="s">
        <v>641</v>
      </c>
      <c r="F217" s="78"/>
      <c r="G217" s="78"/>
      <c r="H217" s="49" t="s">
        <v>639</v>
      </c>
      <c r="I217" s="50" t="s">
        <v>131</v>
      </c>
      <c r="J217" s="51" t="s">
        <v>100</v>
      </c>
      <c r="K217" s="51" t="s">
        <v>61</v>
      </c>
      <c r="L217" s="52" t="s">
        <v>640</v>
      </c>
      <c r="M217" s="53" t="s">
        <v>639</v>
      </c>
      <c r="N217" s="2" t="s">
        <v>9</v>
      </c>
      <c r="O217" s="76"/>
      <c r="P217" s="76"/>
      <c r="Q217" s="76"/>
      <c r="R217" s="77"/>
      <c r="S217" s="1">
        <v>214.6</v>
      </c>
      <c r="T217" s="1">
        <v>0</v>
      </c>
      <c r="U217" s="47">
        <f t="shared" si="3"/>
        <v>0</v>
      </c>
      <c r="V217" s="21"/>
    </row>
    <row r="218" spans="1:22" ht="21.75" customHeight="1" x14ac:dyDescent="0.2">
      <c r="A218" s="22"/>
      <c r="B218" s="54"/>
      <c r="C218" s="56"/>
      <c r="D218" s="56"/>
      <c r="E218" s="55"/>
      <c r="F218" s="102" t="s">
        <v>483</v>
      </c>
      <c r="G218" s="102"/>
      <c r="H218" s="49" t="s">
        <v>639</v>
      </c>
      <c r="I218" s="50" t="s">
        <v>131</v>
      </c>
      <c r="J218" s="51" t="s">
        <v>100</v>
      </c>
      <c r="K218" s="51" t="s">
        <v>61</v>
      </c>
      <c r="L218" s="52" t="s">
        <v>640</v>
      </c>
      <c r="M218" s="53" t="s">
        <v>639</v>
      </c>
      <c r="N218" s="2" t="s">
        <v>480</v>
      </c>
      <c r="O218" s="76"/>
      <c r="P218" s="76"/>
      <c r="Q218" s="76"/>
      <c r="R218" s="77"/>
      <c r="S218" s="1">
        <v>214.6</v>
      </c>
      <c r="T218" s="1">
        <v>0</v>
      </c>
      <c r="U218" s="47">
        <f t="shared" si="3"/>
        <v>0</v>
      </c>
      <c r="V218" s="21"/>
    </row>
    <row r="219" spans="1:22" ht="21.75" hidden="1" customHeight="1" x14ac:dyDescent="0.2">
      <c r="A219" s="22"/>
      <c r="B219" s="54"/>
      <c r="C219" s="56"/>
      <c r="D219" s="55"/>
      <c r="E219" s="78" t="s">
        <v>638</v>
      </c>
      <c r="F219" s="78"/>
      <c r="G219" s="78"/>
      <c r="H219" s="49" t="s">
        <v>637</v>
      </c>
      <c r="I219" s="50" t="s">
        <v>131</v>
      </c>
      <c r="J219" s="51" t="s">
        <v>100</v>
      </c>
      <c r="K219" s="51" t="s">
        <v>61</v>
      </c>
      <c r="L219" s="52" t="s">
        <v>631</v>
      </c>
      <c r="M219" s="53" t="s">
        <v>637</v>
      </c>
      <c r="N219" s="2" t="s">
        <v>9</v>
      </c>
      <c r="O219" s="76"/>
      <c r="P219" s="76"/>
      <c r="Q219" s="76"/>
      <c r="R219" s="77"/>
      <c r="S219" s="1">
        <v>0</v>
      </c>
      <c r="T219" s="1">
        <v>0</v>
      </c>
      <c r="U219" s="47" t="e">
        <f t="shared" si="3"/>
        <v>#DIV/0!</v>
      </c>
      <c r="V219" s="21"/>
    </row>
    <row r="220" spans="1:22" ht="12.75" hidden="1" customHeight="1" x14ac:dyDescent="0.2">
      <c r="A220" s="22"/>
      <c r="B220" s="54"/>
      <c r="C220" s="56"/>
      <c r="D220" s="56"/>
      <c r="E220" s="55"/>
      <c r="F220" s="102" t="s">
        <v>20</v>
      </c>
      <c r="G220" s="102"/>
      <c r="H220" s="49" t="s">
        <v>637</v>
      </c>
      <c r="I220" s="50" t="s">
        <v>131</v>
      </c>
      <c r="J220" s="51" t="s">
        <v>100</v>
      </c>
      <c r="K220" s="51" t="s">
        <v>61</v>
      </c>
      <c r="L220" s="52" t="s">
        <v>631</v>
      </c>
      <c r="M220" s="53" t="s">
        <v>637</v>
      </c>
      <c r="N220" s="2" t="s">
        <v>16</v>
      </c>
      <c r="O220" s="76"/>
      <c r="P220" s="76"/>
      <c r="Q220" s="76"/>
      <c r="R220" s="77"/>
      <c r="S220" s="1">
        <v>0</v>
      </c>
      <c r="T220" s="1">
        <v>0</v>
      </c>
      <c r="U220" s="47" t="e">
        <f t="shared" si="3"/>
        <v>#DIV/0!</v>
      </c>
      <c r="V220" s="21"/>
    </row>
    <row r="221" spans="1:22" ht="21.75" hidden="1" customHeight="1" x14ac:dyDescent="0.2">
      <c r="A221" s="22"/>
      <c r="B221" s="54"/>
      <c r="C221" s="56"/>
      <c r="D221" s="55"/>
      <c r="E221" s="78" t="s">
        <v>636</v>
      </c>
      <c r="F221" s="78"/>
      <c r="G221" s="78"/>
      <c r="H221" s="49" t="s">
        <v>635</v>
      </c>
      <c r="I221" s="50" t="s">
        <v>131</v>
      </c>
      <c r="J221" s="51" t="s">
        <v>100</v>
      </c>
      <c r="K221" s="51" t="s">
        <v>61</v>
      </c>
      <c r="L221" s="52" t="s">
        <v>626</v>
      </c>
      <c r="M221" s="53" t="s">
        <v>635</v>
      </c>
      <c r="N221" s="2" t="s">
        <v>9</v>
      </c>
      <c r="O221" s="76"/>
      <c r="P221" s="76"/>
      <c r="Q221" s="76"/>
      <c r="R221" s="77"/>
      <c r="S221" s="1">
        <v>0</v>
      </c>
      <c r="T221" s="1">
        <v>0</v>
      </c>
      <c r="U221" s="47" t="e">
        <f t="shared" si="3"/>
        <v>#DIV/0!</v>
      </c>
      <c r="V221" s="21"/>
    </row>
    <row r="222" spans="1:22" ht="12.75" hidden="1" customHeight="1" x14ac:dyDescent="0.2">
      <c r="A222" s="22"/>
      <c r="B222" s="54"/>
      <c r="C222" s="56"/>
      <c r="D222" s="56"/>
      <c r="E222" s="55"/>
      <c r="F222" s="102" t="s">
        <v>20</v>
      </c>
      <c r="G222" s="102"/>
      <c r="H222" s="49" t="s">
        <v>635</v>
      </c>
      <c r="I222" s="50" t="s">
        <v>131</v>
      </c>
      <c r="J222" s="51" t="s">
        <v>100</v>
      </c>
      <c r="K222" s="51" t="s">
        <v>61</v>
      </c>
      <c r="L222" s="52" t="s">
        <v>626</v>
      </c>
      <c r="M222" s="53" t="s">
        <v>635</v>
      </c>
      <c r="N222" s="2" t="s">
        <v>16</v>
      </c>
      <c r="O222" s="76"/>
      <c r="P222" s="76"/>
      <c r="Q222" s="76"/>
      <c r="R222" s="77"/>
      <c r="S222" s="1">
        <v>0</v>
      </c>
      <c r="T222" s="1">
        <v>0</v>
      </c>
      <c r="U222" s="47" t="e">
        <f t="shared" si="3"/>
        <v>#DIV/0!</v>
      </c>
      <c r="V222" s="21"/>
    </row>
    <row r="223" spans="1:22" ht="12.75" customHeight="1" x14ac:dyDescent="0.2">
      <c r="A223" s="22"/>
      <c r="B223" s="54"/>
      <c r="C223" s="55"/>
      <c r="D223" s="78" t="s">
        <v>634</v>
      </c>
      <c r="E223" s="78"/>
      <c r="F223" s="78"/>
      <c r="G223" s="78"/>
      <c r="H223" s="49" t="s">
        <v>633</v>
      </c>
      <c r="I223" s="50" t="s">
        <v>131</v>
      </c>
      <c r="J223" s="51" t="s">
        <v>100</v>
      </c>
      <c r="K223" s="51" t="s">
        <v>35</v>
      </c>
      <c r="L223" s="52" t="s">
        <v>9</v>
      </c>
      <c r="M223" s="53" t="s">
        <v>625</v>
      </c>
      <c r="N223" s="2" t="s">
        <v>9</v>
      </c>
      <c r="O223" s="76"/>
      <c r="P223" s="76"/>
      <c r="Q223" s="76"/>
      <c r="R223" s="77"/>
      <c r="S223" s="1">
        <v>1222.5</v>
      </c>
      <c r="T223" s="1">
        <v>974.7</v>
      </c>
      <c r="U223" s="47">
        <f t="shared" si="3"/>
        <v>79.730061349693258</v>
      </c>
      <c r="V223" s="21"/>
    </row>
    <row r="224" spans="1:22" ht="21.75" customHeight="1" x14ac:dyDescent="0.2">
      <c r="A224" s="22"/>
      <c r="B224" s="54"/>
      <c r="C224" s="56"/>
      <c r="D224" s="55"/>
      <c r="E224" s="78" t="s">
        <v>632</v>
      </c>
      <c r="F224" s="78"/>
      <c r="G224" s="78"/>
      <c r="H224" s="49" t="s">
        <v>630</v>
      </c>
      <c r="I224" s="50" t="s">
        <v>131</v>
      </c>
      <c r="J224" s="51" t="s">
        <v>100</v>
      </c>
      <c r="K224" s="51" t="s">
        <v>35</v>
      </c>
      <c r="L224" s="52" t="s">
        <v>631</v>
      </c>
      <c r="M224" s="53" t="s">
        <v>630</v>
      </c>
      <c r="N224" s="2" t="s">
        <v>9</v>
      </c>
      <c r="O224" s="76"/>
      <c r="P224" s="76"/>
      <c r="Q224" s="76"/>
      <c r="R224" s="77"/>
      <c r="S224" s="1">
        <v>1161.3</v>
      </c>
      <c r="T224" s="1">
        <v>921.1</v>
      </c>
      <c r="U224" s="47">
        <f t="shared" si="3"/>
        <v>79.316283475415489</v>
      </c>
      <c r="V224" s="21"/>
    </row>
    <row r="225" spans="1:22" ht="12.75" customHeight="1" x14ac:dyDescent="0.2">
      <c r="A225" s="22"/>
      <c r="B225" s="54"/>
      <c r="C225" s="56"/>
      <c r="D225" s="56"/>
      <c r="E225" s="55"/>
      <c r="F225" s="102" t="s">
        <v>20</v>
      </c>
      <c r="G225" s="102"/>
      <c r="H225" s="49" t="s">
        <v>630</v>
      </c>
      <c r="I225" s="50" t="s">
        <v>131</v>
      </c>
      <c r="J225" s="51" t="s">
        <v>100</v>
      </c>
      <c r="K225" s="51" t="s">
        <v>35</v>
      </c>
      <c r="L225" s="52" t="s">
        <v>631</v>
      </c>
      <c r="M225" s="53" t="s">
        <v>630</v>
      </c>
      <c r="N225" s="2" t="s">
        <v>16</v>
      </c>
      <c r="O225" s="76"/>
      <c r="P225" s="76"/>
      <c r="Q225" s="76"/>
      <c r="R225" s="77"/>
      <c r="S225" s="1">
        <v>1161.3</v>
      </c>
      <c r="T225" s="1">
        <v>921.1</v>
      </c>
      <c r="U225" s="47">
        <f t="shared" si="3"/>
        <v>79.316283475415489</v>
      </c>
      <c r="V225" s="21"/>
    </row>
    <row r="226" spans="1:22" ht="12.75" hidden="1" customHeight="1" x14ac:dyDescent="0.2">
      <c r="A226" s="22"/>
      <c r="B226" s="54"/>
      <c r="C226" s="56"/>
      <c r="D226" s="55"/>
      <c r="E226" s="78" t="s">
        <v>629</v>
      </c>
      <c r="F226" s="78"/>
      <c r="G226" s="78"/>
      <c r="H226" s="49" t="s">
        <v>628</v>
      </c>
      <c r="I226" s="50" t="s">
        <v>131</v>
      </c>
      <c r="J226" s="51" t="s">
        <v>100</v>
      </c>
      <c r="K226" s="51" t="s">
        <v>35</v>
      </c>
      <c r="L226" s="52" t="s">
        <v>2</v>
      </c>
      <c r="M226" s="53" t="s">
        <v>628</v>
      </c>
      <c r="N226" s="2" t="s">
        <v>9</v>
      </c>
      <c r="O226" s="76"/>
      <c r="P226" s="76"/>
      <c r="Q226" s="76"/>
      <c r="R226" s="77"/>
      <c r="S226" s="1">
        <v>0</v>
      </c>
      <c r="T226" s="1">
        <v>0</v>
      </c>
      <c r="U226" s="47" t="e">
        <f t="shared" si="3"/>
        <v>#DIV/0!</v>
      </c>
      <c r="V226" s="21"/>
    </row>
    <row r="227" spans="1:22" ht="21.75" hidden="1" customHeight="1" x14ac:dyDescent="0.2">
      <c r="A227" s="22"/>
      <c r="B227" s="54"/>
      <c r="C227" s="56"/>
      <c r="D227" s="56"/>
      <c r="E227" s="55"/>
      <c r="F227" s="102" t="s">
        <v>28</v>
      </c>
      <c r="G227" s="102"/>
      <c r="H227" s="49" t="s">
        <v>628</v>
      </c>
      <c r="I227" s="50" t="s">
        <v>131</v>
      </c>
      <c r="J227" s="51" t="s">
        <v>100</v>
      </c>
      <c r="K227" s="51" t="s">
        <v>35</v>
      </c>
      <c r="L227" s="52" t="s">
        <v>2</v>
      </c>
      <c r="M227" s="53" t="s">
        <v>628</v>
      </c>
      <c r="N227" s="2" t="s">
        <v>25</v>
      </c>
      <c r="O227" s="76"/>
      <c r="P227" s="76"/>
      <c r="Q227" s="76"/>
      <c r="R227" s="77"/>
      <c r="S227" s="1">
        <v>0</v>
      </c>
      <c r="T227" s="1">
        <v>0</v>
      </c>
      <c r="U227" s="47" t="e">
        <f t="shared" si="3"/>
        <v>#DIV/0!</v>
      </c>
      <c r="V227" s="21"/>
    </row>
    <row r="228" spans="1:22" ht="21.75" customHeight="1" x14ac:dyDescent="0.2">
      <c r="A228" s="22"/>
      <c r="B228" s="54"/>
      <c r="C228" s="56"/>
      <c r="D228" s="55"/>
      <c r="E228" s="78" t="s">
        <v>627</v>
      </c>
      <c r="F228" s="78"/>
      <c r="G228" s="78"/>
      <c r="H228" s="49" t="s">
        <v>625</v>
      </c>
      <c r="I228" s="50" t="s">
        <v>131</v>
      </c>
      <c r="J228" s="51" t="s">
        <v>100</v>
      </c>
      <c r="K228" s="51" t="s">
        <v>35</v>
      </c>
      <c r="L228" s="52" t="s">
        <v>626</v>
      </c>
      <c r="M228" s="53" t="s">
        <v>625</v>
      </c>
      <c r="N228" s="2" t="s">
        <v>9</v>
      </c>
      <c r="O228" s="76"/>
      <c r="P228" s="76"/>
      <c r="Q228" s="76"/>
      <c r="R228" s="77"/>
      <c r="S228" s="1">
        <v>61.2</v>
      </c>
      <c r="T228" s="1">
        <v>53.6</v>
      </c>
      <c r="U228" s="47">
        <f t="shared" si="3"/>
        <v>87.58169934640523</v>
      </c>
      <c r="V228" s="21"/>
    </row>
    <row r="229" spans="1:22" ht="12.75" customHeight="1" x14ac:dyDescent="0.2">
      <c r="A229" s="22"/>
      <c r="B229" s="54"/>
      <c r="C229" s="56"/>
      <c r="D229" s="56"/>
      <c r="E229" s="55"/>
      <c r="F229" s="102" t="s">
        <v>20</v>
      </c>
      <c r="G229" s="102"/>
      <c r="H229" s="49" t="s">
        <v>625</v>
      </c>
      <c r="I229" s="50" t="s">
        <v>131</v>
      </c>
      <c r="J229" s="51" t="s">
        <v>100</v>
      </c>
      <c r="K229" s="51" t="s">
        <v>35</v>
      </c>
      <c r="L229" s="52" t="s">
        <v>626</v>
      </c>
      <c r="M229" s="53" t="s">
        <v>625</v>
      </c>
      <c r="N229" s="2" t="s">
        <v>16</v>
      </c>
      <c r="O229" s="76"/>
      <c r="P229" s="76"/>
      <c r="Q229" s="76"/>
      <c r="R229" s="77"/>
      <c r="S229" s="1">
        <v>61.2</v>
      </c>
      <c r="T229" s="1">
        <v>53.6</v>
      </c>
      <c r="U229" s="47">
        <f t="shared" si="3"/>
        <v>87.58169934640523</v>
      </c>
      <c r="V229" s="21"/>
    </row>
    <row r="230" spans="1:22" ht="29.25" customHeight="1" x14ac:dyDescent="0.2">
      <c r="A230" s="22"/>
      <c r="B230" s="101" t="s">
        <v>624</v>
      </c>
      <c r="C230" s="101"/>
      <c r="D230" s="101"/>
      <c r="E230" s="101"/>
      <c r="F230" s="101"/>
      <c r="G230" s="101"/>
      <c r="H230" s="49" t="s">
        <v>623</v>
      </c>
      <c r="I230" s="50" t="s">
        <v>617</v>
      </c>
      <c r="J230" s="51" t="s">
        <v>9</v>
      </c>
      <c r="K230" s="51" t="s">
        <v>9</v>
      </c>
      <c r="L230" s="52" t="s">
        <v>9</v>
      </c>
      <c r="M230" s="53" t="s">
        <v>616</v>
      </c>
      <c r="N230" s="2" t="s">
        <v>9</v>
      </c>
      <c r="O230" s="76"/>
      <c r="P230" s="76"/>
      <c r="Q230" s="76"/>
      <c r="R230" s="77"/>
      <c r="S230" s="1">
        <v>10181.4</v>
      </c>
      <c r="T230" s="1">
        <v>8574.4</v>
      </c>
      <c r="U230" s="47">
        <f t="shared" si="3"/>
        <v>84.216316027265407</v>
      </c>
      <c r="V230" s="21"/>
    </row>
    <row r="231" spans="1:22" ht="24.75" customHeight="1" x14ac:dyDescent="0.2">
      <c r="A231" s="22"/>
      <c r="B231" s="48"/>
      <c r="C231" s="78" t="s">
        <v>624</v>
      </c>
      <c r="D231" s="78"/>
      <c r="E231" s="78"/>
      <c r="F231" s="78"/>
      <c r="G231" s="78"/>
      <c r="H231" s="49" t="s">
        <v>623</v>
      </c>
      <c r="I231" s="50" t="s">
        <v>617</v>
      </c>
      <c r="J231" s="51" t="s">
        <v>4</v>
      </c>
      <c r="K231" s="51" t="s">
        <v>9</v>
      </c>
      <c r="L231" s="52" t="s">
        <v>9</v>
      </c>
      <c r="M231" s="53" t="s">
        <v>616</v>
      </c>
      <c r="N231" s="2" t="s">
        <v>9</v>
      </c>
      <c r="O231" s="76"/>
      <c r="P231" s="76"/>
      <c r="Q231" s="76"/>
      <c r="R231" s="77"/>
      <c r="S231" s="1">
        <v>10181.4</v>
      </c>
      <c r="T231" s="1">
        <v>8574.4</v>
      </c>
      <c r="U231" s="47">
        <f t="shared" si="3"/>
        <v>84.216316027265407</v>
      </c>
      <c r="V231" s="21"/>
    </row>
    <row r="232" spans="1:22" ht="21.75" customHeight="1" x14ac:dyDescent="0.2">
      <c r="A232" s="22"/>
      <c r="B232" s="54"/>
      <c r="C232" s="55"/>
      <c r="D232" s="78" t="s">
        <v>622</v>
      </c>
      <c r="E232" s="78"/>
      <c r="F232" s="78"/>
      <c r="G232" s="78"/>
      <c r="H232" s="49" t="s">
        <v>620</v>
      </c>
      <c r="I232" s="50" t="s">
        <v>617</v>
      </c>
      <c r="J232" s="51" t="s">
        <v>4</v>
      </c>
      <c r="K232" s="51" t="s">
        <v>66</v>
      </c>
      <c r="L232" s="52" t="s">
        <v>9</v>
      </c>
      <c r="M232" s="53" t="s">
        <v>620</v>
      </c>
      <c r="N232" s="2" t="s">
        <v>9</v>
      </c>
      <c r="O232" s="76"/>
      <c r="P232" s="76"/>
      <c r="Q232" s="76"/>
      <c r="R232" s="77"/>
      <c r="S232" s="1">
        <v>8920.6</v>
      </c>
      <c r="T232" s="1">
        <v>7913.6</v>
      </c>
      <c r="U232" s="47">
        <f t="shared" si="3"/>
        <v>88.711521646526009</v>
      </c>
      <c r="V232" s="21"/>
    </row>
    <row r="233" spans="1:22" ht="12.75" customHeight="1" x14ac:dyDescent="0.2">
      <c r="A233" s="22"/>
      <c r="B233" s="54"/>
      <c r="C233" s="56"/>
      <c r="D233" s="55"/>
      <c r="E233" s="78" t="s">
        <v>621</v>
      </c>
      <c r="F233" s="78"/>
      <c r="G233" s="78"/>
      <c r="H233" s="49" t="s">
        <v>620</v>
      </c>
      <c r="I233" s="50" t="s">
        <v>617</v>
      </c>
      <c r="J233" s="51" t="s">
        <v>4</v>
      </c>
      <c r="K233" s="51" t="s">
        <v>66</v>
      </c>
      <c r="L233" s="52" t="s">
        <v>2</v>
      </c>
      <c r="M233" s="53" t="s">
        <v>620</v>
      </c>
      <c r="N233" s="2" t="s">
        <v>9</v>
      </c>
      <c r="O233" s="76"/>
      <c r="P233" s="76"/>
      <c r="Q233" s="76"/>
      <c r="R233" s="77"/>
      <c r="S233" s="1">
        <v>8920.6</v>
      </c>
      <c r="T233" s="1">
        <v>7913.6</v>
      </c>
      <c r="U233" s="47">
        <f t="shared" si="3"/>
        <v>88.711521646526009</v>
      </c>
      <c r="V233" s="21"/>
    </row>
    <row r="234" spans="1:22" ht="21.75" customHeight="1" x14ac:dyDescent="0.2">
      <c r="A234" s="22"/>
      <c r="B234" s="54"/>
      <c r="C234" s="56"/>
      <c r="D234" s="56"/>
      <c r="E234" s="55"/>
      <c r="F234" s="102" t="s">
        <v>28</v>
      </c>
      <c r="G234" s="102"/>
      <c r="H234" s="49" t="s">
        <v>620</v>
      </c>
      <c r="I234" s="50" t="s">
        <v>617</v>
      </c>
      <c r="J234" s="51" t="s">
        <v>4</v>
      </c>
      <c r="K234" s="51" t="s">
        <v>66</v>
      </c>
      <c r="L234" s="52" t="s">
        <v>2</v>
      </c>
      <c r="M234" s="53" t="s">
        <v>620</v>
      </c>
      <c r="N234" s="2" t="s">
        <v>25</v>
      </c>
      <c r="O234" s="76"/>
      <c r="P234" s="76"/>
      <c r="Q234" s="76"/>
      <c r="R234" s="77"/>
      <c r="S234" s="1">
        <v>4021.9</v>
      </c>
      <c r="T234" s="1">
        <v>3014.9</v>
      </c>
      <c r="U234" s="47">
        <f t="shared" si="3"/>
        <v>74.962082597777169</v>
      </c>
      <c r="V234" s="21"/>
    </row>
    <row r="235" spans="1:22" ht="12.75" customHeight="1" x14ac:dyDescent="0.2">
      <c r="A235" s="22"/>
      <c r="B235" s="54"/>
      <c r="C235" s="56"/>
      <c r="D235" s="56"/>
      <c r="E235" s="55"/>
      <c r="F235" s="102" t="s">
        <v>180</v>
      </c>
      <c r="G235" s="102"/>
      <c r="H235" s="49" t="s">
        <v>620</v>
      </c>
      <c r="I235" s="50" t="s">
        <v>617</v>
      </c>
      <c r="J235" s="51" t="s">
        <v>4</v>
      </c>
      <c r="K235" s="51" t="s">
        <v>66</v>
      </c>
      <c r="L235" s="52" t="s">
        <v>2</v>
      </c>
      <c r="M235" s="53" t="s">
        <v>620</v>
      </c>
      <c r="N235" s="2" t="s">
        <v>179</v>
      </c>
      <c r="O235" s="76"/>
      <c r="P235" s="76"/>
      <c r="Q235" s="76"/>
      <c r="R235" s="77"/>
      <c r="S235" s="1">
        <v>4853.5</v>
      </c>
      <c r="T235" s="1">
        <v>4853.5</v>
      </c>
      <c r="U235" s="47">
        <f t="shared" si="3"/>
        <v>100</v>
      </c>
      <c r="V235" s="21"/>
    </row>
    <row r="236" spans="1:22" ht="12.75" customHeight="1" x14ac:dyDescent="0.2">
      <c r="A236" s="22"/>
      <c r="B236" s="54"/>
      <c r="C236" s="56"/>
      <c r="D236" s="56"/>
      <c r="E236" s="55"/>
      <c r="F236" s="102" t="s">
        <v>167</v>
      </c>
      <c r="G236" s="102"/>
      <c r="H236" s="49" t="s">
        <v>620</v>
      </c>
      <c r="I236" s="50" t="s">
        <v>617</v>
      </c>
      <c r="J236" s="51" t="s">
        <v>4</v>
      </c>
      <c r="K236" s="51" t="s">
        <v>66</v>
      </c>
      <c r="L236" s="52" t="s">
        <v>2</v>
      </c>
      <c r="M236" s="53" t="s">
        <v>620</v>
      </c>
      <c r="N236" s="2" t="s">
        <v>166</v>
      </c>
      <c r="O236" s="76"/>
      <c r="P236" s="76"/>
      <c r="Q236" s="76"/>
      <c r="R236" s="77"/>
      <c r="S236" s="1">
        <v>45.2</v>
      </c>
      <c r="T236" s="1">
        <v>45.2</v>
      </c>
      <c r="U236" s="47">
        <f t="shared" si="3"/>
        <v>100</v>
      </c>
      <c r="V236" s="21"/>
    </row>
    <row r="237" spans="1:22" ht="30" customHeight="1" x14ac:dyDescent="0.2">
      <c r="A237" s="22"/>
      <c r="B237" s="54"/>
      <c r="C237" s="55"/>
      <c r="D237" s="78" t="s">
        <v>619</v>
      </c>
      <c r="E237" s="78"/>
      <c r="F237" s="78"/>
      <c r="G237" s="78"/>
      <c r="H237" s="49" t="s">
        <v>616</v>
      </c>
      <c r="I237" s="50" t="s">
        <v>617</v>
      </c>
      <c r="J237" s="51" t="s">
        <v>4</v>
      </c>
      <c r="K237" s="51" t="s">
        <v>258</v>
      </c>
      <c r="L237" s="52" t="s">
        <v>9</v>
      </c>
      <c r="M237" s="53" t="s">
        <v>616</v>
      </c>
      <c r="N237" s="2" t="s">
        <v>9</v>
      </c>
      <c r="O237" s="76"/>
      <c r="P237" s="76"/>
      <c r="Q237" s="76"/>
      <c r="R237" s="77"/>
      <c r="S237" s="1">
        <v>1260.8</v>
      </c>
      <c r="T237" s="1">
        <v>660.8</v>
      </c>
      <c r="U237" s="47">
        <f t="shared" si="3"/>
        <v>52.411167512690355</v>
      </c>
      <c r="V237" s="21"/>
    </row>
    <row r="238" spans="1:22" ht="12.75" customHeight="1" x14ac:dyDescent="0.2">
      <c r="A238" s="22"/>
      <c r="B238" s="54"/>
      <c r="C238" s="56"/>
      <c r="D238" s="55"/>
      <c r="E238" s="78" t="s">
        <v>618</v>
      </c>
      <c r="F238" s="78"/>
      <c r="G238" s="78"/>
      <c r="H238" s="49" t="s">
        <v>616</v>
      </c>
      <c r="I238" s="50" t="s">
        <v>617</v>
      </c>
      <c r="J238" s="51" t="s">
        <v>4</v>
      </c>
      <c r="K238" s="51" t="s">
        <v>258</v>
      </c>
      <c r="L238" s="52" t="s">
        <v>2</v>
      </c>
      <c r="M238" s="53" t="s">
        <v>616</v>
      </c>
      <c r="N238" s="2" t="s">
        <v>9</v>
      </c>
      <c r="O238" s="76"/>
      <c r="P238" s="76"/>
      <c r="Q238" s="76"/>
      <c r="R238" s="77"/>
      <c r="S238" s="1">
        <v>1260.8</v>
      </c>
      <c r="T238" s="1">
        <v>660.8</v>
      </c>
      <c r="U238" s="47">
        <f t="shared" si="3"/>
        <v>52.411167512690355</v>
      </c>
      <c r="V238" s="21"/>
    </row>
    <row r="239" spans="1:22" ht="21.75" customHeight="1" x14ac:dyDescent="0.2">
      <c r="A239" s="22"/>
      <c r="B239" s="54"/>
      <c r="C239" s="56"/>
      <c r="D239" s="56"/>
      <c r="E239" s="55"/>
      <c r="F239" s="102" t="s">
        <v>28</v>
      </c>
      <c r="G239" s="102"/>
      <c r="H239" s="49" t="s">
        <v>616</v>
      </c>
      <c r="I239" s="50" t="s">
        <v>617</v>
      </c>
      <c r="J239" s="51" t="s">
        <v>4</v>
      </c>
      <c r="K239" s="51" t="s">
        <v>258</v>
      </c>
      <c r="L239" s="52" t="s">
        <v>2</v>
      </c>
      <c r="M239" s="53" t="s">
        <v>616</v>
      </c>
      <c r="N239" s="2" t="s">
        <v>25</v>
      </c>
      <c r="O239" s="76"/>
      <c r="P239" s="76"/>
      <c r="Q239" s="76"/>
      <c r="R239" s="77"/>
      <c r="S239" s="1">
        <v>1260.8</v>
      </c>
      <c r="T239" s="1">
        <v>660.8</v>
      </c>
      <c r="U239" s="47">
        <f t="shared" si="3"/>
        <v>52.411167512690355</v>
      </c>
      <c r="V239" s="21"/>
    </row>
    <row r="240" spans="1:22" ht="29.25" customHeight="1" x14ac:dyDescent="0.2">
      <c r="A240" s="22"/>
      <c r="B240" s="101" t="s">
        <v>615</v>
      </c>
      <c r="C240" s="101"/>
      <c r="D240" s="101"/>
      <c r="E240" s="101"/>
      <c r="F240" s="101"/>
      <c r="G240" s="101"/>
      <c r="H240" s="49" t="s">
        <v>614</v>
      </c>
      <c r="I240" s="50" t="s">
        <v>550</v>
      </c>
      <c r="J240" s="51" t="s">
        <v>9</v>
      </c>
      <c r="K240" s="51" t="s">
        <v>9</v>
      </c>
      <c r="L240" s="52" t="s">
        <v>9</v>
      </c>
      <c r="M240" s="53" t="s">
        <v>547</v>
      </c>
      <c r="N240" s="2" t="s">
        <v>9</v>
      </c>
      <c r="O240" s="76"/>
      <c r="P240" s="76"/>
      <c r="Q240" s="76"/>
      <c r="R240" s="77"/>
      <c r="S240" s="1">
        <v>934862.5</v>
      </c>
      <c r="T240" s="1">
        <v>734217.4</v>
      </c>
      <c r="U240" s="47">
        <f t="shared" si="3"/>
        <v>78.537474762331357</v>
      </c>
      <c r="V240" s="21"/>
    </row>
    <row r="241" spans="1:22" ht="12.75" customHeight="1" x14ac:dyDescent="0.2">
      <c r="A241" s="22"/>
      <c r="B241" s="48"/>
      <c r="C241" s="78" t="s">
        <v>613</v>
      </c>
      <c r="D241" s="78"/>
      <c r="E241" s="78"/>
      <c r="F241" s="78"/>
      <c r="G241" s="78"/>
      <c r="H241" s="49" t="s">
        <v>609</v>
      </c>
      <c r="I241" s="50" t="s">
        <v>550</v>
      </c>
      <c r="J241" s="51" t="s">
        <v>132</v>
      </c>
      <c r="K241" s="51" t="s">
        <v>9</v>
      </c>
      <c r="L241" s="52" t="s">
        <v>9</v>
      </c>
      <c r="M241" s="53" t="s">
        <v>609</v>
      </c>
      <c r="N241" s="2" t="s">
        <v>9</v>
      </c>
      <c r="O241" s="76"/>
      <c r="P241" s="76"/>
      <c r="Q241" s="76"/>
      <c r="R241" s="77"/>
      <c r="S241" s="1">
        <v>2524.1999999999998</v>
      </c>
      <c r="T241" s="1">
        <v>1442.4</v>
      </c>
      <c r="U241" s="47">
        <f t="shared" si="3"/>
        <v>57.142857142857146</v>
      </c>
      <c r="V241" s="21"/>
    </row>
    <row r="242" spans="1:22" ht="12.75" customHeight="1" x14ac:dyDescent="0.2">
      <c r="A242" s="22"/>
      <c r="B242" s="54"/>
      <c r="C242" s="55"/>
      <c r="D242" s="78" t="s">
        <v>612</v>
      </c>
      <c r="E242" s="78"/>
      <c r="F242" s="78"/>
      <c r="G242" s="78"/>
      <c r="H242" s="49" t="s">
        <v>609</v>
      </c>
      <c r="I242" s="50" t="s">
        <v>550</v>
      </c>
      <c r="J242" s="51" t="s">
        <v>132</v>
      </c>
      <c r="K242" s="51" t="s">
        <v>86</v>
      </c>
      <c r="L242" s="52" t="s">
        <v>9</v>
      </c>
      <c r="M242" s="53" t="s">
        <v>609</v>
      </c>
      <c r="N242" s="2" t="s">
        <v>9</v>
      </c>
      <c r="O242" s="76"/>
      <c r="P242" s="76"/>
      <c r="Q242" s="76"/>
      <c r="R242" s="77"/>
      <c r="S242" s="1">
        <v>2524.1999999999998</v>
      </c>
      <c r="T242" s="1">
        <v>1442.4</v>
      </c>
      <c r="U242" s="47">
        <f t="shared" si="3"/>
        <v>57.142857142857146</v>
      </c>
      <c r="V242" s="21"/>
    </row>
    <row r="243" spans="1:22" ht="12.75" customHeight="1" x14ac:dyDescent="0.2">
      <c r="A243" s="22"/>
      <c r="B243" s="54"/>
      <c r="C243" s="56"/>
      <c r="D243" s="55"/>
      <c r="E243" s="78" t="s">
        <v>611</v>
      </c>
      <c r="F243" s="78"/>
      <c r="G243" s="78"/>
      <c r="H243" s="49" t="s">
        <v>609</v>
      </c>
      <c r="I243" s="50" t="s">
        <v>550</v>
      </c>
      <c r="J243" s="51" t="s">
        <v>132</v>
      </c>
      <c r="K243" s="51" t="s">
        <v>86</v>
      </c>
      <c r="L243" s="52" t="s">
        <v>610</v>
      </c>
      <c r="M243" s="53" t="s">
        <v>609</v>
      </c>
      <c r="N243" s="2" t="s">
        <v>9</v>
      </c>
      <c r="O243" s="76"/>
      <c r="P243" s="76"/>
      <c r="Q243" s="76"/>
      <c r="R243" s="77"/>
      <c r="S243" s="1">
        <v>2524.1999999999998</v>
      </c>
      <c r="T243" s="1">
        <v>1442.4</v>
      </c>
      <c r="U243" s="47">
        <f t="shared" si="3"/>
        <v>57.142857142857146</v>
      </c>
      <c r="V243" s="21"/>
    </row>
    <row r="244" spans="1:22" ht="12.75" customHeight="1" x14ac:dyDescent="0.2">
      <c r="A244" s="22"/>
      <c r="B244" s="54"/>
      <c r="C244" s="56"/>
      <c r="D244" s="56"/>
      <c r="E244" s="55"/>
      <c r="F244" s="102" t="s">
        <v>600</v>
      </c>
      <c r="G244" s="102"/>
      <c r="H244" s="49" t="s">
        <v>609</v>
      </c>
      <c r="I244" s="50" t="s">
        <v>550</v>
      </c>
      <c r="J244" s="51" t="s">
        <v>132</v>
      </c>
      <c r="K244" s="51" t="s">
        <v>86</v>
      </c>
      <c r="L244" s="52" t="s">
        <v>610</v>
      </c>
      <c r="M244" s="53" t="s">
        <v>609</v>
      </c>
      <c r="N244" s="2" t="s">
        <v>597</v>
      </c>
      <c r="O244" s="76"/>
      <c r="P244" s="76"/>
      <c r="Q244" s="76"/>
      <c r="R244" s="77"/>
      <c r="S244" s="1">
        <v>2524.1999999999998</v>
      </c>
      <c r="T244" s="1">
        <v>1442.4</v>
      </c>
      <c r="U244" s="47">
        <f t="shared" si="3"/>
        <v>57.142857142857146</v>
      </c>
      <c r="V244" s="21"/>
    </row>
    <row r="245" spans="1:22" ht="12.75" customHeight="1" x14ac:dyDescent="0.2">
      <c r="A245" s="22"/>
      <c r="B245" s="48"/>
      <c r="C245" s="78" t="s">
        <v>608</v>
      </c>
      <c r="D245" s="78"/>
      <c r="E245" s="78"/>
      <c r="F245" s="78"/>
      <c r="G245" s="78"/>
      <c r="H245" s="49" t="s">
        <v>607</v>
      </c>
      <c r="I245" s="50" t="s">
        <v>550</v>
      </c>
      <c r="J245" s="51" t="s">
        <v>100</v>
      </c>
      <c r="K245" s="51" t="s">
        <v>9</v>
      </c>
      <c r="L245" s="52" t="s">
        <v>9</v>
      </c>
      <c r="M245" s="53" t="s">
        <v>587</v>
      </c>
      <c r="N245" s="2" t="s">
        <v>9</v>
      </c>
      <c r="O245" s="76"/>
      <c r="P245" s="76"/>
      <c r="Q245" s="76"/>
      <c r="R245" s="77"/>
      <c r="S245" s="1">
        <v>37757.4</v>
      </c>
      <c r="T245" s="1">
        <v>6783.7</v>
      </c>
      <c r="U245" s="47">
        <f t="shared" si="3"/>
        <v>17.966544306546531</v>
      </c>
      <c r="V245" s="21"/>
    </row>
    <row r="246" spans="1:22" ht="21.75" customHeight="1" x14ac:dyDescent="0.2">
      <c r="A246" s="22"/>
      <c r="B246" s="54"/>
      <c r="C246" s="55"/>
      <c r="D246" s="78" t="s">
        <v>606</v>
      </c>
      <c r="E246" s="78"/>
      <c r="F246" s="78"/>
      <c r="G246" s="78"/>
      <c r="H246" s="49" t="s">
        <v>605</v>
      </c>
      <c r="I246" s="50" t="s">
        <v>550</v>
      </c>
      <c r="J246" s="51" t="s">
        <v>100</v>
      </c>
      <c r="K246" s="51" t="s">
        <v>86</v>
      </c>
      <c r="L246" s="52" t="s">
        <v>9</v>
      </c>
      <c r="M246" s="53" t="s">
        <v>591</v>
      </c>
      <c r="N246" s="2" t="s">
        <v>9</v>
      </c>
      <c r="O246" s="76"/>
      <c r="P246" s="76"/>
      <c r="Q246" s="76"/>
      <c r="R246" s="77"/>
      <c r="S246" s="1">
        <v>37745.199999999997</v>
      </c>
      <c r="T246" s="1">
        <v>6783.7</v>
      </c>
      <c r="U246" s="47">
        <f t="shared" si="3"/>
        <v>17.972351451310367</v>
      </c>
      <c r="V246" s="21"/>
    </row>
    <row r="247" spans="1:22" ht="21.75" customHeight="1" x14ac:dyDescent="0.2">
      <c r="A247" s="22"/>
      <c r="B247" s="54"/>
      <c r="C247" s="56"/>
      <c r="D247" s="55"/>
      <c r="E247" s="78" t="s">
        <v>604</v>
      </c>
      <c r="F247" s="78"/>
      <c r="G247" s="78"/>
      <c r="H247" s="49" t="s">
        <v>602</v>
      </c>
      <c r="I247" s="50" t="s">
        <v>550</v>
      </c>
      <c r="J247" s="51" t="s">
        <v>100</v>
      </c>
      <c r="K247" s="51" t="s">
        <v>86</v>
      </c>
      <c r="L247" s="52" t="s">
        <v>603</v>
      </c>
      <c r="M247" s="53" t="s">
        <v>602</v>
      </c>
      <c r="N247" s="2" t="s">
        <v>9</v>
      </c>
      <c r="O247" s="76"/>
      <c r="P247" s="76"/>
      <c r="Q247" s="76"/>
      <c r="R247" s="77"/>
      <c r="S247" s="1">
        <v>12285.5</v>
      </c>
      <c r="T247" s="1">
        <v>1341.8</v>
      </c>
      <c r="U247" s="47">
        <f t="shared" si="3"/>
        <v>10.921818403809368</v>
      </c>
      <c r="V247" s="21"/>
    </row>
    <row r="248" spans="1:22" ht="12.75" customHeight="1" x14ac:dyDescent="0.2">
      <c r="A248" s="22"/>
      <c r="B248" s="54"/>
      <c r="C248" s="56"/>
      <c r="D248" s="56"/>
      <c r="E248" s="55"/>
      <c r="F248" s="102" t="s">
        <v>600</v>
      </c>
      <c r="G248" s="102"/>
      <c r="H248" s="49" t="s">
        <v>602</v>
      </c>
      <c r="I248" s="50" t="s">
        <v>550</v>
      </c>
      <c r="J248" s="51" t="s">
        <v>100</v>
      </c>
      <c r="K248" s="51" t="s">
        <v>86</v>
      </c>
      <c r="L248" s="52" t="s">
        <v>603</v>
      </c>
      <c r="M248" s="53" t="s">
        <v>602</v>
      </c>
      <c r="N248" s="2" t="s">
        <v>597</v>
      </c>
      <c r="O248" s="76"/>
      <c r="P248" s="76"/>
      <c r="Q248" s="76"/>
      <c r="R248" s="77"/>
      <c r="S248" s="1">
        <v>12285.5</v>
      </c>
      <c r="T248" s="1">
        <v>1341.8</v>
      </c>
      <c r="U248" s="47">
        <f t="shared" si="3"/>
        <v>10.921818403809368</v>
      </c>
      <c r="V248" s="21"/>
    </row>
    <row r="249" spans="1:22" ht="32.25" customHeight="1" x14ac:dyDescent="0.2">
      <c r="A249" s="22"/>
      <c r="B249" s="54"/>
      <c r="C249" s="56"/>
      <c r="D249" s="55"/>
      <c r="E249" s="78" t="s">
        <v>601</v>
      </c>
      <c r="F249" s="78"/>
      <c r="G249" s="78"/>
      <c r="H249" s="49" t="s">
        <v>598</v>
      </c>
      <c r="I249" s="50" t="s">
        <v>550</v>
      </c>
      <c r="J249" s="51" t="s">
        <v>100</v>
      </c>
      <c r="K249" s="51" t="s">
        <v>86</v>
      </c>
      <c r="L249" s="52" t="s">
        <v>599</v>
      </c>
      <c r="M249" s="53" t="s">
        <v>598</v>
      </c>
      <c r="N249" s="2" t="s">
        <v>9</v>
      </c>
      <c r="O249" s="76"/>
      <c r="P249" s="76"/>
      <c r="Q249" s="76"/>
      <c r="R249" s="77"/>
      <c r="S249" s="1">
        <v>4121</v>
      </c>
      <c r="T249" s="1">
        <v>0</v>
      </c>
      <c r="U249" s="47">
        <f t="shared" si="3"/>
        <v>0</v>
      </c>
      <c r="V249" s="21"/>
    </row>
    <row r="250" spans="1:22" ht="12.75" customHeight="1" x14ac:dyDescent="0.2">
      <c r="A250" s="22"/>
      <c r="B250" s="54"/>
      <c r="C250" s="56"/>
      <c r="D250" s="56"/>
      <c r="E250" s="55"/>
      <c r="F250" s="102" t="s">
        <v>600</v>
      </c>
      <c r="G250" s="102"/>
      <c r="H250" s="49" t="s">
        <v>598</v>
      </c>
      <c r="I250" s="50" t="s">
        <v>550</v>
      </c>
      <c r="J250" s="51" t="s">
        <v>100</v>
      </c>
      <c r="K250" s="51" t="s">
        <v>86</v>
      </c>
      <c r="L250" s="52" t="s">
        <v>599</v>
      </c>
      <c r="M250" s="53" t="s">
        <v>598</v>
      </c>
      <c r="N250" s="2" t="s">
        <v>597</v>
      </c>
      <c r="O250" s="76"/>
      <c r="P250" s="76"/>
      <c r="Q250" s="76"/>
      <c r="R250" s="77"/>
      <c r="S250" s="1">
        <v>4121</v>
      </c>
      <c r="T250" s="1">
        <v>0</v>
      </c>
      <c r="U250" s="47">
        <f t="shared" si="3"/>
        <v>0</v>
      </c>
      <c r="V250" s="21"/>
    </row>
    <row r="251" spans="1:22" ht="21.75" customHeight="1" x14ac:dyDescent="0.2">
      <c r="A251" s="22"/>
      <c r="B251" s="54"/>
      <c r="C251" s="56"/>
      <c r="D251" s="55"/>
      <c r="E251" s="78" t="s">
        <v>596</v>
      </c>
      <c r="F251" s="78"/>
      <c r="G251" s="78"/>
      <c r="H251" s="49" t="s">
        <v>594</v>
      </c>
      <c r="I251" s="50" t="s">
        <v>550</v>
      </c>
      <c r="J251" s="51" t="s">
        <v>100</v>
      </c>
      <c r="K251" s="51" t="s">
        <v>86</v>
      </c>
      <c r="L251" s="52" t="s">
        <v>595</v>
      </c>
      <c r="M251" s="53" t="s">
        <v>594</v>
      </c>
      <c r="N251" s="2" t="s">
        <v>9</v>
      </c>
      <c r="O251" s="76"/>
      <c r="P251" s="76"/>
      <c r="Q251" s="76"/>
      <c r="R251" s="77"/>
      <c r="S251" s="1">
        <v>19953.8</v>
      </c>
      <c r="T251" s="1">
        <v>5441.9</v>
      </c>
      <c r="U251" s="47">
        <f t="shared" si="3"/>
        <v>27.272499473784443</v>
      </c>
      <c r="V251" s="21"/>
    </row>
    <row r="252" spans="1:22" ht="21.75" customHeight="1" x14ac:dyDescent="0.2">
      <c r="A252" s="22"/>
      <c r="B252" s="54"/>
      <c r="C252" s="56"/>
      <c r="D252" s="56"/>
      <c r="E252" s="55"/>
      <c r="F252" s="102" t="s">
        <v>551</v>
      </c>
      <c r="G252" s="102"/>
      <c r="H252" s="49" t="s">
        <v>594</v>
      </c>
      <c r="I252" s="50" t="s">
        <v>550</v>
      </c>
      <c r="J252" s="51" t="s">
        <v>100</v>
      </c>
      <c r="K252" s="51" t="s">
        <v>86</v>
      </c>
      <c r="L252" s="52" t="s">
        <v>595</v>
      </c>
      <c r="M252" s="53" t="s">
        <v>594</v>
      </c>
      <c r="N252" s="2" t="s">
        <v>546</v>
      </c>
      <c r="O252" s="76"/>
      <c r="P252" s="76"/>
      <c r="Q252" s="76"/>
      <c r="R252" s="77"/>
      <c r="S252" s="1">
        <v>19953.8</v>
      </c>
      <c r="T252" s="1">
        <v>5441.9</v>
      </c>
      <c r="U252" s="47">
        <f t="shared" si="3"/>
        <v>27.272499473784443</v>
      </c>
      <c r="V252" s="21"/>
    </row>
    <row r="253" spans="1:22" ht="21.75" customHeight="1" x14ac:dyDescent="0.2">
      <c r="A253" s="22"/>
      <c r="B253" s="54"/>
      <c r="C253" s="56"/>
      <c r="D253" s="55"/>
      <c r="E253" s="78" t="s">
        <v>593</v>
      </c>
      <c r="F253" s="78"/>
      <c r="G253" s="78"/>
      <c r="H253" s="49" t="s">
        <v>591</v>
      </c>
      <c r="I253" s="50" t="s">
        <v>550</v>
      </c>
      <c r="J253" s="51" t="s">
        <v>100</v>
      </c>
      <c r="K253" s="51" t="s">
        <v>86</v>
      </c>
      <c r="L253" s="52" t="s">
        <v>592</v>
      </c>
      <c r="M253" s="53" t="s">
        <v>591</v>
      </c>
      <c r="N253" s="2" t="s">
        <v>9</v>
      </c>
      <c r="O253" s="76"/>
      <c r="P253" s="76"/>
      <c r="Q253" s="76"/>
      <c r="R253" s="77"/>
      <c r="S253" s="1">
        <v>1384.9</v>
      </c>
      <c r="T253" s="1">
        <v>0</v>
      </c>
      <c r="U253" s="47">
        <f t="shared" si="3"/>
        <v>0</v>
      </c>
      <c r="V253" s="21"/>
    </row>
    <row r="254" spans="1:22" ht="21.75" customHeight="1" x14ac:dyDescent="0.2">
      <c r="A254" s="22"/>
      <c r="B254" s="54"/>
      <c r="C254" s="56"/>
      <c r="D254" s="56"/>
      <c r="E254" s="55"/>
      <c r="F254" s="102" t="s">
        <v>551</v>
      </c>
      <c r="G254" s="102"/>
      <c r="H254" s="49" t="s">
        <v>591</v>
      </c>
      <c r="I254" s="50" t="s">
        <v>550</v>
      </c>
      <c r="J254" s="51" t="s">
        <v>100</v>
      </c>
      <c r="K254" s="51" t="s">
        <v>86</v>
      </c>
      <c r="L254" s="52" t="s">
        <v>592</v>
      </c>
      <c r="M254" s="53" t="s">
        <v>591</v>
      </c>
      <c r="N254" s="2" t="s">
        <v>546</v>
      </c>
      <c r="O254" s="76"/>
      <c r="P254" s="76"/>
      <c r="Q254" s="76"/>
      <c r="R254" s="77"/>
      <c r="S254" s="1">
        <v>1384.9</v>
      </c>
      <c r="T254" s="1">
        <v>0</v>
      </c>
      <c r="U254" s="47">
        <f t="shared" si="3"/>
        <v>0</v>
      </c>
      <c r="V254" s="21"/>
    </row>
    <row r="255" spans="1:22" ht="53.25" customHeight="1" x14ac:dyDescent="0.2">
      <c r="A255" s="22"/>
      <c r="B255" s="54"/>
      <c r="C255" s="55"/>
      <c r="D255" s="78" t="s">
        <v>590</v>
      </c>
      <c r="E255" s="78"/>
      <c r="F255" s="78"/>
      <c r="G255" s="78"/>
      <c r="H255" s="49" t="s">
        <v>587</v>
      </c>
      <c r="I255" s="50" t="s">
        <v>550</v>
      </c>
      <c r="J255" s="51" t="s">
        <v>100</v>
      </c>
      <c r="K255" s="51" t="s">
        <v>66</v>
      </c>
      <c r="L255" s="52" t="s">
        <v>9</v>
      </c>
      <c r="M255" s="53" t="s">
        <v>587</v>
      </c>
      <c r="N255" s="2" t="s">
        <v>9</v>
      </c>
      <c r="O255" s="76"/>
      <c r="P255" s="76"/>
      <c r="Q255" s="76"/>
      <c r="R255" s="77"/>
      <c r="S255" s="1">
        <v>12.2</v>
      </c>
      <c r="T255" s="1">
        <v>0</v>
      </c>
      <c r="U255" s="47">
        <f t="shared" si="3"/>
        <v>0</v>
      </c>
      <c r="V255" s="21"/>
    </row>
    <row r="256" spans="1:22" ht="53.25" customHeight="1" x14ac:dyDescent="0.2">
      <c r="A256" s="22"/>
      <c r="B256" s="54"/>
      <c r="C256" s="56"/>
      <c r="D256" s="55"/>
      <c r="E256" s="78" t="s">
        <v>589</v>
      </c>
      <c r="F256" s="78"/>
      <c r="G256" s="78"/>
      <c r="H256" s="49" t="s">
        <v>587</v>
      </c>
      <c r="I256" s="50" t="s">
        <v>550</v>
      </c>
      <c r="J256" s="51" t="s">
        <v>100</v>
      </c>
      <c r="K256" s="51" t="s">
        <v>66</v>
      </c>
      <c r="L256" s="52" t="s">
        <v>588</v>
      </c>
      <c r="M256" s="53" t="s">
        <v>587</v>
      </c>
      <c r="N256" s="2" t="s">
        <v>9</v>
      </c>
      <c r="O256" s="76"/>
      <c r="P256" s="76"/>
      <c r="Q256" s="76"/>
      <c r="R256" s="77"/>
      <c r="S256" s="1">
        <v>12.2</v>
      </c>
      <c r="T256" s="1">
        <v>0</v>
      </c>
      <c r="U256" s="47">
        <f t="shared" si="3"/>
        <v>0</v>
      </c>
      <c r="V256" s="21"/>
    </row>
    <row r="257" spans="1:22" ht="21.75" customHeight="1" x14ac:dyDescent="0.2">
      <c r="A257" s="22"/>
      <c r="B257" s="54"/>
      <c r="C257" s="56"/>
      <c r="D257" s="56"/>
      <c r="E257" s="55"/>
      <c r="F257" s="102" t="s">
        <v>28</v>
      </c>
      <c r="G257" s="102"/>
      <c r="H257" s="49" t="s">
        <v>587</v>
      </c>
      <c r="I257" s="50" t="s">
        <v>550</v>
      </c>
      <c r="J257" s="51" t="s">
        <v>100</v>
      </c>
      <c r="K257" s="51" t="s">
        <v>66</v>
      </c>
      <c r="L257" s="52" t="s">
        <v>588</v>
      </c>
      <c r="M257" s="53" t="s">
        <v>587</v>
      </c>
      <c r="N257" s="2" t="s">
        <v>25</v>
      </c>
      <c r="O257" s="76"/>
      <c r="P257" s="76"/>
      <c r="Q257" s="76"/>
      <c r="R257" s="77"/>
      <c r="S257" s="1">
        <v>12.2</v>
      </c>
      <c r="T257" s="1">
        <v>0</v>
      </c>
      <c r="U257" s="47">
        <f t="shared" si="3"/>
        <v>0</v>
      </c>
      <c r="V257" s="21"/>
    </row>
    <row r="258" spans="1:22" ht="24.75" customHeight="1" x14ac:dyDescent="0.2">
      <c r="A258" s="22"/>
      <c r="B258" s="48"/>
      <c r="C258" s="78" t="s">
        <v>586</v>
      </c>
      <c r="D258" s="78"/>
      <c r="E258" s="78"/>
      <c r="F258" s="78"/>
      <c r="G258" s="78"/>
      <c r="H258" s="49" t="s">
        <v>585</v>
      </c>
      <c r="I258" s="50" t="s">
        <v>550</v>
      </c>
      <c r="J258" s="51" t="s">
        <v>164</v>
      </c>
      <c r="K258" s="51" t="s">
        <v>9</v>
      </c>
      <c r="L258" s="52" t="s">
        <v>9</v>
      </c>
      <c r="M258" s="53" t="s">
        <v>547</v>
      </c>
      <c r="N258" s="2" t="s">
        <v>9</v>
      </c>
      <c r="O258" s="76"/>
      <c r="P258" s="76"/>
      <c r="Q258" s="76"/>
      <c r="R258" s="77"/>
      <c r="S258" s="1">
        <v>894580.9</v>
      </c>
      <c r="T258" s="1">
        <v>725991.3</v>
      </c>
      <c r="U258" s="47">
        <f t="shared" si="3"/>
        <v>81.154348365810179</v>
      </c>
      <c r="V258" s="21"/>
    </row>
    <row r="259" spans="1:22" ht="21.75" customHeight="1" x14ac:dyDescent="0.2">
      <c r="A259" s="22"/>
      <c r="B259" s="54"/>
      <c r="C259" s="55"/>
      <c r="D259" s="78" t="s">
        <v>584</v>
      </c>
      <c r="E259" s="78"/>
      <c r="F259" s="78"/>
      <c r="G259" s="78"/>
      <c r="H259" s="49" t="s">
        <v>583</v>
      </c>
      <c r="I259" s="50" t="s">
        <v>550</v>
      </c>
      <c r="J259" s="51" t="s">
        <v>164</v>
      </c>
      <c r="K259" s="51" t="s">
        <v>86</v>
      </c>
      <c r="L259" s="52" t="s">
        <v>9</v>
      </c>
      <c r="M259" s="53" t="s">
        <v>575</v>
      </c>
      <c r="N259" s="2" t="s">
        <v>9</v>
      </c>
      <c r="O259" s="76"/>
      <c r="P259" s="76"/>
      <c r="Q259" s="76"/>
      <c r="R259" s="77"/>
      <c r="S259" s="1">
        <v>88361</v>
      </c>
      <c r="T259" s="1">
        <v>79961.2</v>
      </c>
      <c r="U259" s="47">
        <f t="shared" si="3"/>
        <v>90.493769875850205</v>
      </c>
      <c r="V259" s="21"/>
    </row>
    <row r="260" spans="1:22" ht="90.75" customHeight="1" x14ac:dyDescent="0.2">
      <c r="A260" s="22"/>
      <c r="B260" s="54"/>
      <c r="C260" s="56"/>
      <c r="D260" s="55"/>
      <c r="E260" s="78" t="s">
        <v>582</v>
      </c>
      <c r="F260" s="78"/>
      <c r="G260" s="78"/>
      <c r="H260" s="49" t="s">
        <v>580</v>
      </c>
      <c r="I260" s="50" t="s">
        <v>550</v>
      </c>
      <c r="J260" s="51" t="s">
        <v>164</v>
      </c>
      <c r="K260" s="51" t="s">
        <v>86</v>
      </c>
      <c r="L260" s="52" t="s">
        <v>581</v>
      </c>
      <c r="M260" s="53" t="s">
        <v>580</v>
      </c>
      <c r="N260" s="2" t="s">
        <v>9</v>
      </c>
      <c r="O260" s="76"/>
      <c r="P260" s="76"/>
      <c r="Q260" s="76"/>
      <c r="R260" s="77"/>
      <c r="S260" s="1">
        <v>79957.600000000006</v>
      </c>
      <c r="T260" s="1">
        <v>74334.899999999994</v>
      </c>
      <c r="U260" s="47">
        <f t="shared" si="3"/>
        <v>92.967897985932524</v>
      </c>
      <c r="V260" s="21"/>
    </row>
    <row r="261" spans="1:22" ht="21.75" customHeight="1" x14ac:dyDescent="0.2">
      <c r="A261" s="22"/>
      <c r="B261" s="54"/>
      <c r="C261" s="56"/>
      <c r="D261" s="56"/>
      <c r="E261" s="55"/>
      <c r="F261" s="102" t="s">
        <v>551</v>
      </c>
      <c r="G261" s="102"/>
      <c r="H261" s="49" t="s">
        <v>580</v>
      </c>
      <c r="I261" s="50" t="s">
        <v>550</v>
      </c>
      <c r="J261" s="51" t="s">
        <v>164</v>
      </c>
      <c r="K261" s="51" t="s">
        <v>86</v>
      </c>
      <c r="L261" s="52" t="s">
        <v>581</v>
      </c>
      <c r="M261" s="53" t="s">
        <v>580</v>
      </c>
      <c r="N261" s="2" t="s">
        <v>546</v>
      </c>
      <c r="O261" s="76"/>
      <c r="P261" s="76"/>
      <c r="Q261" s="76"/>
      <c r="R261" s="77"/>
      <c r="S261" s="1">
        <v>79957.600000000006</v>
      </c>
      <c r="T261" s="1">
        <v>74334.899999999994</v>
      </c>
      <c r="U261" s="47">
        <f t="shared" si="3"/>
        <v>92.967897985932524</v>
      </c>
      <c r="V261" s="21"/>
    </row>
    <row r="262" spans="1:22" ht="12.75" customHeight="1" x14ac:dyDescent="0.2">
      <c r="A262" s="22"/>
      <c r="B262" s="54"/>
      <c r="C262" s="56"/>
      <c r="D262" s="55"/>
      <c r="E262" s="78" t="s">
        <v>579</v>
      </c>
      <c r="F262" s="78"/>
      <c r="G262" s="78"/>
      <c r="H262" s="49" t="s">
        <v>578</v>
      </c>
      <c r="I262" s="50" t="s">
        <v>550</v>
      </c>
      <c r="J262" s="51" t="s">
        <v>164</v>
      </c>
      <c r="K262" s="51" t="s">
        <v>86</v>
      </c>
      <c r="L262" s="52" t="s">
        <v>2</v>
      </c>
      <c r="M262" s="53" t="s">
        <v>578</v>
      </c>
      <c r="N262" s="2" t="s">
        <v>9</v>
      </c>
      <c r="O262" s="76"/>
      <c r="P262" s="76"/>
      <c r="Q262" s="76"/>
      <c r="R262" s="77"/>
      <c r="S262" s="1">
        <v>2385</v>
      </c>
      <c r="T262" s="1">
        <v>31.2</v>
      </c>
      <c r="U262" s="47">
        <f t="shared" si="3"/>
        <v>1.3081761006289307</v>
      </c>
      <c r="V262" s="21"/>
    </row>
    <row r="263" spans="1:22" ht="21.75" customHeight="1" x14ac:dyDescent="0.2">
      <c r="A263" s="22"/>
      <c r="B263" s="54"/>
      <c r="C263" s="56"/>
      <c r="D263" s="56"/>
      <c r="E263" s="55"/>
      <c r="F263" s="102" t="s">
        <v>28</v>
      </c>
      <c r="G263" s="102"/>
      <c r="H263" s="49" t="s">
        <v>578</v>
      </c>
      <c r="I263" s="50" t="s">
        <v>550</v>
      </c>
      <c r="J263" s="51" t="s">
        <v>164</v>
      </c>
      <c r="K263" s="51" t="s">
        <v>86</v>
      </c>
      <c r="L263" s="52" t="s">
        <v>2</v>
      </c>
      <c r="M263" s="53" t="s">
        <v>578</v>
      </c>
      <c r="N263" s="2" t="s">
        <v>25</v>
      </c>
      <c r="O263" s="76"/>
      <c r="P263" s="76"/>
      <c r="Q263" s="76"/>
      <c r="R263" s="77"/>
      <c r="S263" s="1">
        <v>185</v>
      </c>
      <c r="T263" s="1">
        <v>31.2</v>
      </c>
      <c r="U263" s="47">
        <f t="shared" si="3"/>
        <v>16.864864864864863</v>
      </c>
      <c r="V263" s="21"/>
    </row>
    <row r="264" spans="1:22" ht="21.75" customHeight="1" x14ac:dyDescent="0.2">
      <c r="A264" s="22"/>
      <c r="B264" s="54"/>
      <c r="C264" s="56"/>
      <c r="D264" s="56"/>
      <c r="E264" s="55"/>
      <c r="F264" s="102" t="s">
        <v>551</v>
      </c>
      <c r="G264" s="102"/>
      <c r="H264" s="49" t="s">
        <v>578</v>
      </c>
      <c r="I264" s="50" t="s">
        <v>550</v>
      </c>
      <c r="J264" s="51" t="s">
        <v>164</v>
      </c>
      <c r="K264" s="51" t="s">
        <v>86</v>
      </c>
      <c r="L264" s="52" t="s">
        <v>2</v>
      </c>
      <c r="M264" s="53" t="s">
        <v>578</v>
      </c>
      <c r="N264" s="2" t="s">
        <v>546</v>
      </c>
      <c r="O264" s="76"/>
      <c r="P264" s="76"/>
      <c r="Q264" s="76"/>
      <c r="R264" s="77"/>
      <c r="S264" s="1">
        <v>2200</v>
      </c>
      <c r="T264" s="1">
        <v>0</v>
      </c>
      <c r="U264" s="47">
        <f t="shared" si="3"/>
        <v>0</v>
      </c>
      <c r="V264" s="21"/>
    </row>
    <row r="265" spans="1:22" ht="12.75" hidden="1" customHeight="1" x14ac:dyDescent="0.2">
      <c r="A265" s="22"/>
      <c r="B265" s="54"/>
      <c r="C265" s="56"/>
      <c r="D265" s="56"/>
      <c r="E265" s="55"/>
      <c r="F265" s="102" t="s">
        <v>51</v>
      </c>
      <c r="G265" s="102"/>
      <c r="H265" s="49" t="s">
        <v>578</v>
      </c>
      <c r="I265" s="50" t="s">
        <v>550</v>
      </c>
      <c r="J265" s="51" t="s">
        <v>164</v>
      </c>
      <c r="K265" s="51" t="s">
        <v>86</v>
      </c>
      <c r="L265" s="52" t="s">
        <v>2</v>
      </c>
      <c r="M265" s="53" t="s">
        <v>578</v>
      </c>
      <c r="N265" s="2" t="s">
        <v>48</v>
      </c>
      <c r="O265" s="76"/>
      <c r="P265" s="76"/>
      <c r="Q265" s="76"/>
      <c r="R265" s="77"/>
      <c r="S265" s="1">
        <v>0</v>
      </c>
      <c r="T265" s="1">
        <v>0</v>
      </c>
      <c r="U265" s="47" t="e">
        <f t="shared" si="3"/>
        <v>#DIV/0!</v>
      </c>
      <c r="V265" s="21"/>
    </row>
    <row r="266" spans="1:22" ht="12.75" customHeight="1" x14ac:dyDescent="0.2">
      <c r="A266" s="22"/>
      <c r="B266" s="54"/>
      <c r="C266" s="56"/>
      <c r="D266" s="55"/>
      <c r="E266" s="78" t="s">
        <v>577</v>
      </c>
      <c r="F266" s="78"/>
      <c r="G266" s="78"/>
      <c r="H266" s="49" t="s">
        <v>575</v>
      </c>
      <c r="I266" s="50" t="s">
        <v>550</v>
      </c>
      <c r="J266" s="51" t="s">
        <v>164</v>
      </c>
      <c r="K266" s="51" t="s">
        <v>86</v>
      </c>
      <c r="L266" s="52" t="s">
        <v>576</v>
      </c>
      <c r="M266" s="53" t="s">
        <v>575</v>
      </c>
      <c r="N266" s="2" t="s">
        <v>9</v>
      </c>
      <c r="O266" s="76"/>
      <c r="P266" s="76"/>
      <c r="Q266" s="76"/>
      <c r="R266" s="77"/>
      <c r="S266" s="1">
        <v>6018.4</v>
      </c>
      <c r="T266" s="1">
        <v>5595.1</v>
      </c>
      <c r="U266" s="47">
        <f t="shared" si="3"/>
        <v>92.966569187824007</v>
      </c>
      <c r="V266" s="21"/>
    </row>
    <row r="267" spans="1:22" ht="21.75" customHeight="1" x14ac:dyDescent="0.2">
      <c r="A267" s="22"/>
      <c r="B267" s="54"/>
      <c r="C267" s="56"/>
      <c r="D267" s="56"/>
      <c r="E267" s="55"/>
      <c r="F267" s="102" t="s">
        <v>551</v>
      </c>
      <c r="G267" s="102"/>
      <c r="H267" s="49" t="s">
        <v>575</v>
      </c>
      <c r="I267" s="50" t="s">
        <v>550</v>
      </c>
      <c r="J267" s="51" t="s">
        <v>164</v>
      </c>
      <c r="K267" s="51" t="s">
        <v>86</v>
      </c>
      <c r="L267" s="52" t="s">
        <v>576</v>
      </c>
      <c r="M267" s="53" t="s">
        <v>575</v>
      </c>
      <c r="N267" s="2" t="s">
        <v>546</v>
      </c>
      <c r="O267" s="76"/>
      <c r="P267" s="76"/>
      <c r="Q267" s="76"/>
      <c r="R267" s="77"/>
      <c r="S267" s="1">
        <v>6018.4</v>
      </c>
      <c r="T267" s="1">
        <v>5595.1</v>
      </c>
      <c r="U267" s="47">
        <f t="shared" si="3"/>
        <v>92.966569187824007</v>
      </c>
      <c r="V267" s="21"/>
    </row>
    <row r="268" spans="1:22" ht="21.75" hidden="1" customHeight="1" x14ac:dyDescent="0.2">
      <c r="A268" s="22"/>
      <c r="B268" s="54"/>
      <c r="C268" s="55"/>
      <c r="D268" s="78" t="s">
        <v>574</v>
      </c>
      <c r="E268" s="78"/>
      <c r="F268" s="78"/>
      <c r="G268" s="78"/>
      <c r="H268" s="49" t="s">
        <v>573</v>
      </c>
      <c r="I268" s="50" t="s">
        <v>550</v>
      </c>
      <c r="J268" s="51" t="s">
        <v>164</v>
      </c>
      <c r="K268" s="51" t="s">
        <v>66</v>
      </c>
      <c r="L268" s="52" t="s">
        <v>9</v>
      </c>
      <c r="M268" s="53" t="s">
        <v>567</v>
      </c>
      <c r="N268" s="2" t="s">
        <v>9</v>
      </c>
      <c r="O268" s="76"/>
      <c r="P268" s="76"/>
      <c r="Q268" s="76"/>
      <c r="R268" s="77"/>
      <c r="S268" s="1">
        <v>0</v>
      </c>
      <c r="T268" s="1">
        <v>0</v>
      </c>
      <c r="U268" s="47" t="e">
        <f t="shared" si="3"/>
        <v>#DIV/0!</v>
      </c>
      <c r="V268" s="21"/>
    </row>
    <row r="269" spans="1:22" ht="53.25" hidden="1" customHeight="1" x14ac:dyDescent="0.2">
      <c r="A269" s="22"/>
      <c r="B269" s="54"/>
      <c r="C269" s="56"/>
      <c r="D269" s="55"/>
      <c r="E269" s="78" t="s">
        <v>572</v>
      </c>
      <c r="F269" s="78"/>
      <c r="G269" s="78"/>
      <c r="H269" s="49" t="s">
        <v>570</v>
      </c>
      <c r="I269" s="50" t="s">
        <v>550</v>
      </c>
      <c r="J269" s="51" t="s">
        <v>164</v>
      </c>
      <c r="K269" s="51" t="s">
        <v>66</v>
      </c>
      <c r="L269" s="52" t="s">
        <v>571</v>
      </c>
      <c r="M269" s="53" t="s">
        <v>570</v>
      </c>
      <c r="N269" s="2" t="s">
        <v>9</v>
      </c>
      <c r="O269" s="76"/>
      <c r="P269" s="76"/>
      <c r="Q269" s="76"/>
      <c r="R269" s="77"/>
      <c r="S269" s="1">
        <v>0</v>
      </c>
      <c r="T269" s="1">
        <v>0</v>
      </c>
      <c r="U269" s="47" t="e">
        <f t="shared" si="3"/>
        <v>#DIV/0!</v>
      </c>
      <c r="V269" s="21"/>
    </row>
    <row r="270" spans="1:22" ht="21.75" hidden="1" customHeight="1" x14ac:dyDescent="0.2">
      <c r="A270" s="22"/>
      <c r="B270" s="54"/>
      <c r="C270" s="56"/>
      <c r="D270" s="56"/>
      <c r="E270" s="55"/>
      <c r="F270" s="102" t="s">
        <v>483</v>
      </c>
      <c r="G270" s="102"/>
      <c r="H270" s="49" t="s">
        <v>570</v>
      </c>
      <c r="I270" s="50" t="s">
        <v>550</v>
      </c>
      <c r="J270" s="51" t="s">
        <v>164</v>
      </c>
      <c r="K270" s="51" t="s">
        <v>66</v>
      </c>
      <c r="L270" s="52" t="s">
        <v>571</v>
      </c>
      <c r="M270" s="53" t="s">
        <v>570</v>
      </c>
      <c r="N270" s="2" t="s">
        <v>480</v>
      </c>
      <c r="O270" s="76"/>
      <c r="P270" s="76"/>
      <c r="Q270" s="76"/>
      <c r="R270" s="77"/>
      <c r="S270" s="1">
        <v>0</v>
      </c>
      <c r="T270" s="1">
        <v>0</v>
      </c>
      <c r="U270" s="47" t="e">
        <f t="shared" si="3"/>
        <v>#DIV/0!</v>
      </c>
      <c r="V270" s="21"/>
    </row>
    <row r="271" spans="1:22" ht="32.25" hidden="1" customHeight="1" x14ac:dyDescent="0.2">
      <c r="A271" s="22"/>
      <c r="B271" s="54"/>
      <c r="C271" s="56"/>
      <c r="D271" s="55"/>
      <c r="E271" s="78" t="s">
        <v>569</v>
      </c>
      <c r="F271" s="78"/>
      <c r="G271" s="78"/>
      <c r="H271" s="49" t="s">
        <v>567</v>
      </c>
      <c r="I271" s="50" t="s">
        <v>550</v>
      </c>
      <c r="J271" s="51" t="s">
        <v>164</v>
      </c>
      <c r="K271" s="51" t="s">
        <v>66</v>
      </c>
      <c r="L271" s="52" t="s">
        <v>568</v>
      </c>
      <c r="M271" s="53" t="s">
        <v>567</v>
      </c>
      <c r="N271" s="2" t="s">
        <v>9</v>
      </c>
      <c r="O271" s="76"/>
      <c r="P271" s="76"/>
      <c r="Q271" s="76"/>
      <c r="R271" s="77"/>
      <c r="S271" s="1">
        <v>0</v>
      </c>
      <c r="T271" s="1">
        <v>0</v>
      </c>
      <c r="U271" s="47" t="e">
        <f t="shared" ref="U271:U334" si="4">T271*100/S271</f>
        <v>#DIV/0!</v>
      </c>
      <c r="V271" s="21"/>
    </row>
    <row r="272" spans="1:22" ht="21.75" hidden="1" customHeight="1" x14ac:dyDescent="0.2">
      <c r="A272" s="22"/>
      <c r="B272" s="54"/>
      <c r="C272" s="56"/>
      <c r="D272" s="56"/>
      <c r="E272" s="55"/>
      <c r="F272" s="102" t="s">
        <v>483</v>
      </c>
      <c r="G272" s="102"/>
      <c r="H272" s="49" t="s">
        <v>567</v>
      </c>
      <c r="I272" s="50" t="s">
        <v>550</v>
      </c>
      <c r="J272" s="51" t="s">
        <v>164</v>
      </c>
      <c r="K272" s="51" t="s">
        <v>66</v>
      </c>
      <c r="L272" s="52" t="s">
        <v>568</v>
      </c>
      <c r="M272" s="53" t="s">
        <v>567</v>
      </c>
      <c r="N272" s="2" t="s">
        <v>480</v>
      </c>
      <c r="O272" s="76"/>
      <c r="P272" s="76"/>
      <c r="Q272" s="76"/>
      <c r="R272" s="77"/>
      <c r="S272" s="1">
        <v>0</v>
      </c>
      <c r="T272" s="1">
        <v>0</v>
      </c>
      <c r="U272" s="47" t="e">
        <f t="shared" si="4"/>
        <v>#DIV/0!</v>
      </c>
      <c r="V272" s="21"/>
    </row>
    <row r="273" spans="1:22" ht="32.25" customHeight="1" x14ac:dyDescent="0.2">
      <c r="A273" s="22"/>
      <c r="B273" s="54"/>
      <c r="C273" s="55"/>
      <c r="D273" s="78" t="s">
        <v>566</v>
      </c>
      <c r="E273" s="78"/>
      <c r="F273" s="78"/>
      <c r="G273" s="78"/>
      <c r="H273" s="49" t="s">
        <v>565</v>
      </c>
      <c r="I273" s="50" t="s">
        <v>550</v>
      </c>
      <c r="J273" s="51" t="s">
        <v>164</v>
      </c>
      <c r="K273" s="51" t="s">
        <v>258</v>
      </c>
      <c r="L273" s="52" t="s">
        <v>9</v>
      </c>
      <c r="M273" s="53" t="s">
        <v>561</v>
      </c>
      <c r="N273" s="2" t="s">
        <v>9</v>
      </c>
      <c r="O273" s="76"/>
      <c r="P273" s="76"/>
      <c r="Q273" s="76"/>
      <c r="R273" s="77"/>
      <c r="S273" s="1">
        <v>3225.9</v>
      </c>
      <c r="T273" s="1">
        <v>888.8</v>
      </c>
      <c r="U273" s="47">
        <f t="shared" si="4"/>
        <v>27.552000991971234</v>
      </c>
      <c r="V273" s="21"/>
    </row>
    <row r="274" spans="1:22" ht="53.25" customHeight="1" x14ac:dyDescent="0.2">
      <c r="A274" s="22"/>
      <c r="B274" s="54"/>
      <c r="C274" s="56"/>
      <c r="D274" s="55"/>
      <c r="E274" s="78" t="s">
        <v>564</v>
      </c>
      <c r="F274" s="78"/>
      <c r="G274" s="78"/>
      <c r="H274" s="49" t="s">
        <v>563</v>
      </c>
      <c r="I274" s="50" t="s">
        <v>550</v>
      </c>
      <c r="J274" s="51" t="s">
        <v>164</v>
      </c>
      <c r="K274" s="51" t="s">
        <v>258</v>
      </c>
      <c r="L274" s="52" t="s">
        <v>492</v>
      </c>
      <c r="M274" s="53" t="s">
        <v>563</v>
      </c>
      <c r="N274" s="2" t="s">
        <v>9</v>
      </c>
      <c r="O274" s="76"/>
      <c r="P274" s="76"/>
      <c r="Q274" s="76"/>
      <c r="R274" s="77"/>
      <c r="S274" s="1">
        <v>3000</v>
      </c>
      <c r="T274" s="1">
        <v>826.6</v>
      </c>
      <c r="U274" s="47">
        <f t="shared" si="4"/>
        <v>27.553333333333335</v>
      </c>
      <c r="V274" s="21"/>
    </row>
    <row r="275" spans="1:22" ht="21.75" customHeight="1" x14ac:dyDescent="0.2">
      <c r="A275" s="22"/>
      <c r="B275" s="54"/>
      <c r="C275" s="56"/>
      <c r="D275" s="56"/>
      <c r="E275" s="55"/>
      <c r="F275" s="102" t="s">
        <v>28</v>
      </c>
      <c r="G275" s="102"/>
      <c r="H275" s="49" t="s">
        <v>563</v>
      </c>
      <c r="I275" s="50" t="s">
        <v>550</v>
      </c>
      <c r="J275" s="51" t="s">
        <v>164</v>
      </c>
      <c r="K275" s="51" t="s">
        <v>258</v>
      </c>
      <c r="L275" s="52" t="s">
        <v>492</v>
      </c>
      <c r="M275" s="53" t="s">
        <v>563</v>
      </c>
      <c r="N275" s="2" t="s">
        <v>25</v>
      </c>
      <c r="O275" s="76"/>
      <c r="P275" s="76"/>
      <c r="Q275" s="76"/>
      <c r="R275" s="77"/>
      <c r="S275" s="1">
        <v>3000</v>
      </c>
      <c r="T275" s="1">
        <v>826.6</v>
      </c>
      <c r="U275" s="47">
        <f t="shared" si="4"/>
        <v>27.553333333333335</v>
      </c>
      <c r="V275" s="21"/>
    </row>
    <row r="276" spans="1:22" ht="21.75" customHeight="1" x14ac:dyDescent="0.2">
      <c r="A276" s="22"/>
      <c r="B276" s="54"/>
      <c r="C276" s="56"/>
      <c r="D276" s="55"/>
      <c r="E276" s="78" t="s">
        <v>562</v>
      </c>
      <c r="F276" s="78"/>
      <c r="G276" s="78"/>
      <c r="H276" s="49" t="s">
        <v>561</v>
      </c>
      <c r="I276" s="50" t="s">
        <v>550</v>
      </c>
      <c r="J276" s="51" t="s">
        <v>164</v>
      </c>
      <c r="K276" s="51" t="s">
        <v>258</v>
      </c>
      <c r="L276" s="52" t="s">
        <v>487</v>
      </c>
      <c r="M276" s="53" t="s">
        <v>561</v>
      </c>
      <c r="N276" s="2" t="s">
        <v>9</v>
      </c>
      <c r="O276" s="76"/>
      <c r="P276" s="76"/>
      <c r="Q276" s="76"/>
      <c r="R276" s="77"/>
      <c r="S276" s="1">
        <v>225.9</v>
      </c>
      <c r="T276" s="1">
        <v>62.2</v>
      </c>
      <c r="U276" s="47">
        <f t="shared" si="4"/>
        <v>27.534307215582114</v>
      </c>
      <c r="V276" s="21"/>
    </row>
    <row r="277" spans="1:22" ht="21.75" customHeight="1" x14ac:dyDescent="0.2">
      <c r="A277" s="22"/>
      <c r="B277" s="54"/>
      <c r="C277" s="56"/>
      <c r="D277" s="56"/>
      <c r="E277" s="55"/>
      <c r="F277" s="102" t="s">
        <v>28</v>
      </c>
      <c r="G277" s="102"/>
      <c r="H277" s="49" t="s">
        <v>561</v>
      </c>
      <c r="I277" s="50" t="s">
        <v>550</v>
      </c>
      <c r="J277" s="51" t="s">
        <v>164</v>
      </c>
      <c r="K277" s="51" t="s">
        <v>258</v>
      </c>
      <c r="L277" s="52" t="s">
        <v>487</v>
      </c>
      <c r="M277" s="53" t="s">
        <v>561</v>
      </c>
      <c r="N277" s="2" t="s">
        <v>25</v>
      </c>
      <c r="O277" s="76"/>
      <c r="P277" s="76"/>
      <c r="Q277" s="76"/>
      <c r="R277" s="77"/>
      <c r="S277" s="1">
        <v>225.9</v>
      </c>
      <c r="T277" s="1">
        <v>62.2</v>
      </c>
      <c r="U277" s="47">
        <f t="shared" si="4"/>
        <v>27.534307215582114</v>
      </c>
      <c r="V277" s="21"/>
    </row>
    <row r="278" spans="1:22" ht="21.75" customHeight="1" x14ac:dyDescent="0.2">
      <c r="A278" s="22"/>
      <c r="B278" s="54"/>
      <c r="C278" s="55"/>
      <c r="D278" s="78" t="s">
        <v>560</v>
      </c>
      <c r="E278" s="78"/>
      <c r="F278" s="78"/>
      <c r="G278" s="78"/>
      <c r="H278" s="49" t="s">
        <v>559</v>
      </c>
      <c r="I278" s="50" t="s">
        <v>550</v>
      </c>
      <c r="J278" s="51" t="s">
        <v>164</v>
      </c>
      <c r="K278" s="51" t="s">
        <v>549</v>
      </c>
      <c r="L278" s="52" t="s">
        <v>9</v>
      </c>
      <c r="M278" s="53" t="s">
        <v>547</v>
      </c>
      <c r="N278" s="2" t="s">
        <v>9</v>
      </c>
      <c r="O278" s="76"/>
      <c r="P278" s="76"/>
      <c r="Q278" s="76"/>
      <c r="R278" s="77"/>
      <c r="S278" s="1">
        <v>802994</v>
      </c>
      <c r="T278" s="1">
        <v>645141.30000000005</v>
      </c>
      <c r="U278" s="47">
        <f t="shared" si="4"/>
        <v>80.341982630007209</v>
      </c>
      <c r="V278" s="21"/>
    </row>
    <row r="279" spans="1:22" ht="21.75" customHeight="1" x14ac:dyDescent="0.2">
      <c r="A279" s="22"/>
      <c r="B279" s="54"/>
      <c r="C279" s="56"/>
      <c r="D279" s="55"/>
      <c r="E279" s="78" t="s">
        <v>558</v>
      </c>
      <c r="F279" s="78"/>
      <c r="G279" s="78"/>
      <c r="H279" s="49" t="s">
        <v>556</v>
      </c>
      <c r="I279" s="50" t="s">
        <v>550</v>
      </c>
      <c r="J279" s="51" t="s">
        <v>164</v>
      </c>
      <c r="K279" s="51" t="s">
        <v>549</v>
      </c>
      <c r="L279" s="52" t="s">
        <v>557</v>
      </c>
      <c r="M279" s="53" t="s">
        <v>556</v>
      </c>
      <c r="N279" s="2" t="s">
        <v>9</v>
      </c>
      <c r="O279" s="76"/>
      <c r="P279" s="76"/>
      <c r="Q279" s="76"/>
      <c r="R279" s="77"/>
      <c r="S279" s="1">
        <v>224819</v>
      </c>
      <c r="T279" s="1">
        <v>180857</v>
      </c>
      <c r="U279" s="47">
        <f t="shared" si="4"/>
        <v>80.445602907227595</v>
      </c>
      <c r="V279" s="21"/>
    </row>
    <row r="280" spans="1:22" ht="21.75" customHeight="1" x14ac:dyDescent="0.2">
      <c r="A280" s="22"/>
      <c r="B280" s="54"/>
      <c r="C280" s="56"/>
      <c r="D280" s="56"/>
      <c r="E280" s="55"/>
      <c r="F280" s="102" t="s">
        <v>551</v>
      </c>
      <c r="G280" s="102"/>
      <c r="H280" s="49" t="s">
        <v>556</v>
      </c>
      <c r="I280" s="50" t="s">
        <v>550</v>
      </c>
      <c r="J280" s="51" t="s">
        <v>164</v>
      </c>
      <c r="K280" s="51" t="s">
        <v>549</v>
      </c>
      <c r="L280" s="52" t="s">
        <v>557</v>
      </c>
      <c r="M280" s="53" t="s">
        <v>556</v>
      </c>
      <c r="N280" s="2" t="s">
        <v>546</v>
      </c>
      <c r="O280" s="76"/>
      <c r="P280" s="76"/>
      <c r="Q280" s="76"/>
      <c r="R280" s="77"/>
      <c r="S280" s="1">
        <v>224819</v>
      </c>
      <c r="T280" s="1">
        <v>180857</v>
      </c>
      <c r="U280" s="47">
        <f t="shared" si="4"/>
        <v>80.445602907227595</v>
      </c>
      <c r="V280" s="21"/>
    </row>
    <row r="281" spans="1:22" ht="21.75" customHeight="1" x14ac:dyDescent="0.2">
      <c r="A281" s="22"/>
      <c r="B281" s="54"/>
      <c r="C281" s="56"/>
      <c r="D281" s="55"/>
      <c r="E281" s="78" t="s">
        <v>555</v>
      </c>
      <c r="F281" s="78"/>
      <c r="G281" s="78"/>
      <c r="H281" s="49" t="s">
        <v>553</v>
      </c>
      <c r="I281" s="50" t="s">
        <v>550</v>
      </c>
      <c r="J281" s="51" t="s">
        <v>164</v>
      </c>
      <c r="K281" s="51" t="s">
        <v>549</v>
      </c>
      <c r="L281" s="52" t="s">
        <v>554</v>
      </c>
      <c r="M281" s="53" t="s">
        <v>553</v>
      </c>
      <c r="N281" s="2" t="s">
        <v>9</v>
      </c>
      <c r="O281" s="76"/>
      <c r="P281" s="76"/>
      <c r="Q281" s="76"/>
      <c r="R281" s="77"/>
      <c r="S281" s="1">
        <v>521965.3</v>
      </c>
      <c r="T281" s="1">
        <v>419124.4</v>
      </c>
      <c r="U281" s="47">
        <f t="shared" si="4"/>
        <v>80.297368426598482</v>
      </c>
      <c r="V281" s="21"/>
    </row>
    <row r="282" spans="1:22" ht="21.75" customHeight="1" x14ac:dyDescent="0.2">
      <c r="A282" s="22"/>
      <c r="B282" s="54"/>
      <c r="C282" s="56"/>
      <c r="D282" s="56"/>
      <c r="E282" s="55"/>
      <c r="F282" s="102" t="s">
        <v>551</v>
      </c>
      <c r="G282" s="102"/>
      <c r="H282" s="49" t="s">
        <v>553</v>
      </c>
      <c r="I282" s="50" t="s">
        <v>550</v>
      </c>
      <c r="J282" s="51" t="s">
        <v>164</v>
      </c>
      <c r="K282" s="51" t="s">
        <v>549</v>
      </c>
      <c r="L282" s="52" t="s">
        <v>554</v>
      </c>
      <c r="M282" s="53" t="s">
        <v>553</v>
      </c>
      <c r="N282" s="2" t="s">
        <v>546</v>
      </c>
      <c r="O282" s="76"/>
      <c r="P282" s="76"/>
      <c r="Q282" s="76"/>
      <c r="R282" s="77"/>
      <c r="S282" s="1">
        <v>521965.3</v>
      </c>
      <c r="T282" s="1">
        <v>419124.4</v>
      </c>
      <c r="U282" s="47">
        <f t="shared" si="4"/>
        <v>80.297368426598482</v>
      </c>
      <c r="V282" s="21"/>
    </row>
    <row r="283" spans="1:22" ht="12.75" customHeight="1" x14ac:dyDescent="0.2">
      <c r="A283" s="22"/>
      <c r="B283" s="54"/>
      <c r="C283" s="56"/>
      <c r="D283" s="55"/>
      <c r="E283" s="78" t="s">
        <v>552</v>
      </c>
      <c r="F283" s="78"/>
      <c r="G283" s="78"/>
      <c r="H283" s="49" t="s">
        <v>547</v>
      </c>
      <c r="I283" s="50" t="s">
        <v>550</v>
      </c>
      <c r="J283" s="51" t="s">
        <v>164</v>
      </c>
      <c r="K283" s="51" t="s">
        <v>549</v>
      </c>
      <c r="L283" s="52" t="s">
        <v>548</v>
      </c>
      <c r="M283" s="53" t="s">
        <v>547</v>
      </c>
      <c r="N283" s="2" t="s">
        <v>9</v>
      </c>
      <c r="O283" s="76"/>
      <c r="P283" s="76"/>
      <c r="Q283" s="76"/>
      <c r="R283" s="77"/>
      <c r="S283" s="1">
        <v>56209.7</v>
      </c>
      <c r="T283" s="1">
        <v>45159.9</v>
      </c>
      <c r="U283" s="47">
        <f t="shared" si="4"/>
        <v>80.341827122365004</v>
      </c>
      <c r="V283" s="21"/>
    </row>
    <row r="284" spans="1:22" ht="21.75" customHeight="1" x14ac:dyDescent="0.2">
      <c r="A284" s="22"/>
      <c r="B284" s="54"/>
      <c r="C284" s="56"/>
      <c r="D284" s="56"/>
      <c r="E284" s="55"/>
      <c r="F284" s="102" t="s">
        <v>551</v>
      </c>
      <c r="G284" s="102"/>
      <c r="H284" s="49" t="s">
        <v>547</v>
      </c>
      <c r="I284" s="50" t="s">
        <v>550</v>
      </c>
      <c r="J284" s="51" t="s">
        <v>164</v>
      </c>
      <c r="K284" s="51" t="s">
        <v>549</v>
      </c>
      <c r="L284" s="52" t="s">
        <v>548</v>
      </c>
      <c r="M284" s="53" t="s">
        <v>547</v>
      </c>
      <c r="N284" s="2" t="s">
        <v>546</v>
      </c>
      <c r="O284" s="76"/>
      <c r="P284" s="76"/>
      <c r="Q284" s="76"/>
      <c r="R284" s="77"/>
      <c r="S284" s="1">
        <v>56209.7</v>
      </c>
      <c r="T284" s="1">
        <v>45159.9</v>
      </c>
      <c r="U284" s="47">
        <f t="shared" si="4"/>
        <v>80.341827122365004</v>
      </c>
      <c r="V284" s="21"/>
    </row>
    <row r="285" spans="1:22" ht="21.75" customHeight="1" x14ac:dyDescent="0.2">
      <c r="A285" s="22"/>
      <c r="B285" s="101" t="s">
        <v>545</v>
      </c>
      <c r="C285" s="101"/>
      <c r="D285" s="101"/>
      <c r="E285" s="101"/>
      <c r="F285" s="101"/>
      <c r="G285" s="101"/>
      <c r="H285" s="49" t="s">
        <v>544</v>
      </c>
      <c r="I285" s="50" t="s">
        <v>535</v>
      </c>
      <c r="J285" s="51" t="s">
        <v>9</v>
      </c>
      <c r="K285" s="51" t="s">
        <v>9</v>
      </c>
      <c r="L285" s="52" t="s">
        <v>9</v>
      </c>
      <c r="M285" s="53" t="s">
        <v>534</v>
      </c>
      <c r="N285" s="2" t="s">
        <v>9</v>
      </c>
      <c r="O285" s="76"/>
      <c r="P285" s="76"/>
      <c r="Q285" s="76"/>
      <c r="R285" s="77"/>
      <c r="S285" s="1">
        <v>34404.9</v>
      </c>
      <c r="T285" s="1">
        <v>26457.5</v>
      </c>
      <c r="U285" s="47">
        <f t="shared" si="4"/>
        <v>76.900383375623818</v>
      </c>
      <c r="V285" s="21"/>
    </row>
    <row r="286" spans="1:22" ht="21.75" customHeight="1" x14ac:dyDescent="0.2">
      <c r="A286" s="22"/>
      <c r="B286" s="48"/>
      <c r="C286" s="78" t="s">
        <v>545</v>
      </c>
      <c r="D286" s="78"/>
      <c r="E286" s="78"/>
      <c r="F286" s="78"/>
      <c r="G286" s="78"/>
      <c r="H286" s="49" t="s">
        <v>544</v>
      </c>
      <c r="I286" s="50" t="s">
        <v>535</v>
      </c>
      <c r="J286" s="51" t="s">
        <v>4</v>
      </c>
      <c r="K286" s="51" t="s">
        <v>9</v>
      </c>
      <c r="L286" s="52" t="s">
        <v>9</v>
      </c>
      <c r="M286" s="53" t="s">
        <v>534</v>
      </c>
      <c r="N286" s="2" t="s">
        <v>9</v>
      </c>
      <c r="O286" s="76"/>
      <c r="P286" s="76"/>
      <c r="Q286" s="76"/>
      <c r="R286" s="77"/>
      <c r="S286" s="1">
        <v>34404.9</v>
      </c>
      <c r="T286" s="1">
        <v>26457.5</v>
      </c>
      <c r="U286" s="47">
        <f t="shared" si="4"/>
        <v>76.900383375623818</v>
      </c>
      <c r="V286" s="21"/>
    </row>
    <row r="287" spans="1:22" ht="32.25" customHeight="1" x14ac:dyDescent="0.2">
      <c r="A287" s="22"/>
      <c r="B287" s="54"/>
      <c r="C287" s="55"/>
      <c r="D287" s="78" t="s">
        <v>543</v>
      </c>
      <c r="E287" s="78"/>
      <c r="F287" s="78"/>
      <c r="G287" s="78"/>
      <c r="H287" s="49" t="s">
        <v>541</v>
      </c>
      <c r="I287" s="50" t="s">
        <v>535</v>
      </c>
      <c r="J287" s="51" t="s">
        <v>4</v>
      </c>
      <c r="K287" s="51" t="s">
        <v>86</v>
      </c>
      <c r="L287" s="52" t="s">
        <v>9</v>
      </c>
      <c r="M287" s="53" t="s">
        <v>541</v>
      </c>
      <c r="N287" s="2" t="s">
        <v>9</v>
      </c>
      <c r="O287" s="76"/>
      <c r="P287" s="76"/>
      <c r="Q287" s="76"/>
      <c r="R287" s="77"/>
      <c r="S287" s="1">
        <v>1637.9</v>
      </c>
      <c r="T287" s="1">
        <v>652.79999999999995</v>
      </c>
      <c r="U287" s="47">
        <f t="shared" si="4"/>
        <v>39.855913059405331</v>
      </c>
      <c r="V287" s="21"/>
    </row>
    <row r="288" spans="1:22" ht="12.75" customHeight="1" x14ac:dyDescent="0.2">
      <c r="A288" s="22"/>
      <c r="B288" s="54"/>
      <c r="C288" s="56"/>
      <c r="D288" s="55"/>
      <c r="E288" s="78" t="s">
        <v>542</v>
      </c>
      <c r="F288" s="78"/>
      <c r="G288" s="78"/>
      <c r="H288" s="49" t="s">
        <v>541</v>
      </c>
      <c r="I288" s="50" t="s">
        <v>535</v>
      </c>
      <c r="J288" s="51" t="s">
        <v>4</v>
      </c>
      <c r="K288" s="51" t="s">
        <v>86</v>
      </c>
      <c r="L288" s="52" t="s">
        <v>2</v>
      </c>
      <c r="M288" s="53" t="s">
        <v>541</v>
      </c>
      <c r="N288" s="2" t="s">
        <v>9</v>
      </c>
      <c r="O288" s="76"/>
      <c r="P288" s="76"/>
      <c r="Q288" s="76"/>
      <c r="R288" s="77"/>
      <c r="S288" s="1">
        <v>1637.9</v>
      </c>
      <c r="T288" s="1">
        <v>652.79999999999995</v>
      </c>
      <c r="U288" s="47">
        <f t="shared" si="4"/>
        <v>39.855913059405331</v>
      </c>
      <c r="V288" s="21"/>
    </row>
    <row r="289" spans="1:22" ht="12.75" customHeight="1" x14ac:dyDescent="0.2">
      <c r="A289" s="22"/>
      <c r="B289" s="54"/>
      <c r="C289" s="56"/>
      <c r="D289" s="56"/>
      <c r="E289" s="55"/>
      <c r="F289" s="102" t="s">
        <v>262</v>
      </c>
      <c r="G289" s="102"/>
      <c r="H289" s="49" t="s">
        <v>541</v>
      </c>
      <c r="I289" s="50" t="s">
        <v>535</v>
      </c>
      <c r="J289" s="51" t="s">
        <v>4</v>
      </c>
      <c r="K289" s="51" t="s">
        <v>86</v>
      </c>
      <c r="L289" s="52" t="s">
        <v>2</v>
      </c>
      <c r="M289" s="53" t="s">
        <v>541</v>
      </c>
      <c r="N289" s="2" t="s">
        <v>261</v>
      </c>
      <c r="O289" s="76"/>
      <c r="P289" s="76"/>
      <c r="Q289" s="76"/>
      <c r="R289" s="77"/>
      <c r="S289" s="1">
        <v>1637.9</v>
      </c>
      <c r="T289" s="1">
        <v>652.79999999999995</v>
      </c>
      <c r="U289" s="47">
        <f t="shared" si="4"/>
        <v>39.855913059405331</v>
      </c>
      <c r="V289" s="21"/>
    </row>
    <row r="290" spans="1:22" ht="12.75" customHeight="1" x14ac:dyDescent="0.2">
      <c r="A290" s="22"/>
      <c r="B290" s="54"/>
      <c r="C290" s="55"/>
      <c r="D290" s="78" t="s">
        <v>540</v>
      </c>
      <c r="E290" s="78"/>
      <c r="F290" s="78"/>
      <c r="G290" s="78"/>
      <c r="H290" s="49" t="s">
        <v>538</v>
      </c>
      <c r="I290" s="50" t="s">
        <v>535</v>
      </c>
      <c r="J290" s="51" t="s">
        <v>4</v>
      </c>
      <c r="K290" s="51" t="s">
        <v>66</v>
      </c>
      <c r="L290" s="52" t="s">
        <v>9</v>
      </c>
      <c r="M290" s="53" t="s">
        <v>538</v>
      </c>
      <c r="N290" s="2" t="s">
        <v>9</v>
      </c>
      <c r="O290" s="76"/>
      <c r="P290" s="76"/>
      <c r="Q290" s="76"/>
      <c r="R290" s="77"/>
      <c r="S290" s="1">
        <v>31468</v>
      </c>
      <c r="T290" s="1">
        <v>24505.7</v>
      </c>
      <c r="U290" s="47">
        <f t="shared" si="4"/>
        <v>77.87498411084276</v>
      </c>
      <c r="V290" s="21"/>
    </row>
    <row r="291" spans="1:22" ht="12.75" customHeight="1" x14ac:dyDescent="0.2">
      <c r="A291" s="22"/>
      <c r="B291" s="54"/>
      <c r="C291" s="56"/>
      <c r="D291" s="55"/>
      <c r="E291" s="78" t="s">
        <v>539</v>
      </c>
      <c r="F291" s="78"/>
      <c r="G291" s="78"/>
      <c r="H291" s="49" t="s">
        <v>538</v>
      </c>
      <c r="I291" s="50" t="s">
        <v>535</v>
      </c>
      <c r="J291" s="51" t="s">
        <v>4</v>
      </c>
      <c r="K291" s="51" t="s">
        <v>66</v>
      </c>
      <c r="L291" s="52" t="s">
        <v>163</v>
      </c>
      <c r="M291" s="53" t="s">
        <v>538</v>
      </c>
      <c r="N291" s="2" t="s">
        <v>9</v>
      </c>
      <c r="O291" s="76"/>
      <c r="P291" s="76"/>
      <c r="Q291" s="76"/>
      <c r="R291" s="77"/>
      <c r="S291" s="1">
        <v>31468</v>
      </c>
      <c r="T291" s="1">
        <v>24505.7</v>
      </c>
      <c r="U291" s="47">
        <f t="shared" si="4"/>
        <v>77.87498411084276</v>
      </c>
      <c r="V291" s="21"/>
    </row>
    <row r="292" spans="1:22" ht="21.75" customHeight="1" x14ac:dyDescent="0.2">
      <c r="A292" s="22"/>
      <c r="B292" s="54"/>
      <c r="C292" s="56"/>
      <c r="D292" s="56"/>
      <c r="E292" s="55"/>
      <c r="F292" s="102" t="s">
        <v>278</v>
      </c>
      <c r="G292" s="102"/>
      <c r="H292" s="49" t="s">
        <v>538</v>
      </c>
      <c r="I292" s="50" t="s">
        <v>535</v>
      </c>
      <c r="J292" s="51" t="s">
        <v>4</v>
      </c>
      <c r="K292" s="51" t="s">
        <v>66</v>
      </c>
      <c r="L292" s="52" t="s">
        <v>163</v>
      </c>
      <c r="M292" s="53" t="s">
        <v>538</v>
      </c>
      <c r="N292" s="2" t="s">
        <v>277</v>
      </c>
      <c r="O292" s="76"/>
      <c r="P292" s="76"/>
      <c r="Q292" s="76"/>
      <c r="R292" s="77"/>
      <c r="S292" s="1">
        <v>30649.5</v>
      </c>
      <c r="T292" s="1">
        <v>23956.799999999999</v>
      </c>
      <c r="U292" s="47">
        <f t="shared" si="4"/>
        <v>78.163754710517296</v>
      </c>
      <c r="V292" s="21"/>
    </row>
    <row r="293" spans="1:22" ht="12.75" customHeight="1" x14ac:dyDescent="0.2">
      <c r="A293" s="22"/>
      <c r="B293" s="54"/>
      <c r="C293" s="56"/>
      <c r="D293" s="56"/>
      <c r="E293" s="55"/>
      <c r="F293" s="102" t="s">
        <v>262</v>
      </c>
      <c r="G293" s="102"/>
      <c r="H293" s="49" t="s">
        <v>538</v>
      </c>
      <c r="I293" s="50" t="s">
        <v>535</v>
      </c>
      <c r="J293" s="51" t="s">
        <v>4</v>
      </c>
      <c r="K293" s="51" t="s">
        <v>66</v>
      </c>
      <c r="L293" s="52" t="s">
        <v>163</v>
      </c>
      <c r="M293" s="53" t="s">
        <v>538</v>
      </c>
      <c r="N293" s="2" t="s">
        <v>261</v>
      </c>
      <c r="O293" s="76"/>
      <c r="P293" s="76"/>
      <c r="Q293" s="76"/>
      <c r="R293" s="77"/>
      <c r="S293" s="1">
        <v>818.5</v>
      </c>
      <c r="T293" s="1">
        <v>548.9</v>
      </c>
      <c r="U293" s="47">
        <f t="shared" si="4"/>
        <v>67.06169822846671</v>
      </c>
      <c r="V293" s="21"/>
    </row>
    <row r="294" spans="1:22" ht="24.75" customHeight="1" x14ac:dyDescent="0.2">
      <c r="A294" s="22"/>
      <c r="B294" s="54"/>
      <c r="C294" s="55"/>
      <c r="D294" s="78" t="s">
        <v>537</v>
      </c>
      <c r="E294" s="78"/>
      <c r="F294" s="78"/>
      <c r="G294" s="78"/>
      <c r="H294" s="49" t="s">
        <v>534</v>
      </c>
      <c r="I294" s="50" t="s">
        <v>535</v>
      </c>
      <c r="J294" s="51" t="s">
        <v>4</v>
      </c>
      <c r="K294" s="51" t="s">
        <v>258</v>
      </c>
      <c r="L294" s="52" t="s">
        <v>9</v>
      </c>
      <c r="M294" s="53" t="s">
        <v>534</v>
      </c>
      <c r="N294" s="2" t="s">
        <v>9</v>
      </c>
      <c r="O294" s="76"/>
      <c r="P294" s="76"/>
      <c r="Q294" s="76"/>
      <c r="R294" s="77"/>
      <c r="S294" s="1">
        <v>1299</v>
      </c>
      <c r="T294" s="1">
        <v>1299</v>
      </c>
      <c r="U294" s="47">
        <f t="shared" si="4"/>
        <v>100</v>
      </c>
      <c r="V294" s="21"/>
    </row>
    <row r="295" spans="1:22" ht="12.75" customHeight="1" x14ac:dyDescent="0.2">
      <c r="A295" s="22"/>
      <c r="B295" s="54"/>
      <c r="C295" s="56"/>
      <c r="D295" s="55"/>
      <c r="E295" s="78" t="s">
        <v>536</v>
      </c>
      <c r="F295" s="78"/>
      <c r="G295" s="78"/>
      <c r="H295" s="49" t="s">
        <v>534</v>
      </c>
      <c r="I295" s="50" t="s">
        <v>535</v>
      </c>
      <c r="J295" s="51" t="s">
        <v>4</v>
      </c>
      <c r="K295" s="51" t="s">
        <v>258</v>
      </c>
      <c r="L295" s="52" t="s">
        <v>2</v>
      </c>
      <c r="M295" s="53" t="s">
        <v>534</v>
      </c>
      <c r="N295" s="2" t="s">
        <v>9</v>
      </c>
      <c r="O295" s="76"/>
      <c r="P295" s="76"/>
      <c r="Q295" s="76"/>
      <c r="R295" s="77"/>
      <c r="S295" s="1">
        <v>1299</v>
      </c>
      <c r="T295" s="1">
        <v>1299</v>
      </c>
      <c r="U295" s="47">
        <f t="shared" si="4"/>
        <v>100</v>
      </c>
      <c r="V295" s="21"/>
    </row>
    <row r="296" spans="1:22" ht="12.75" customHeight="1" x14ac:dyDescent="0.2">
      <c r="A296" s="22"/>
      <c r="B296" s="54"/>
      <c r="C296" s="56"/>
      <c r="D296" s="56"/>
      <c r="E296" s="55"/>
      <c r="F296" s="102" t="s">
        <v>262</v>
      </c>
      <c r="G296" s="102"/>
      <c r="H296" s="49" t="s">
        <v>534</v>
      </c>
      <c r="I296" s="50" t="s">
        <v>535</v>
      </c>
      <c r="J296" s="51" t="s">
        <v>4</v>
      </c>
      <c r="K296" s="51" t="s">
        <v>258</v>
      </c>
      <c r="L296" s="52" t="s">
        <v>2</v>
      </c>
      <c r="M296" s="53" t="s">
        <v>534</v>
      </c>
      <c r="N296" s="2" t="s">
        <v>261</v>
      </c>
      <c r="O296" s="76"/>
      <c r="P296" s="76"/>
      <c r="Q296" s="76"/>
      <c r="R296" s="77"/>
      <c r="S296" s="1">
        <v>1299</v>
      </c>
      <c r="T296" s="1">
        <v>1299</v>
      </c>
      <c r="U296" s="47">
        <f t="shared" si="4"/>
        <v>100</v>
      </c>
      <c r="V296" s="21"/>
    </row>
    <row r="297" spans="1:22" ht="27.75" customHeight="1" x14ac:dyDescent="0.2">
      <c r="A297" s="22"/>
      <c r="B297" s="101" t="s">
        <v>533</v>
      </c>
      <c r="C297" s="101"/>
      <c r="D297" s="101"/>
      <c r="E297" s="101"/>
      <c r="F297" s="101"/>
      <c r="G297" s="101"/>
      <c r="H297" s="49" t="s">
        <v>532</v>
      </c>
      <c r="I297" s="50" t="s">
        <v>509</v>
      </c>
      <c r="J297" s="51" t="s">
        <v>9</v>
      </c>
      <c r="K297" s="51" t="s">
        <v>9</v>
      </c>
      <c r="L297" s="52" t="s">
        <v>9</v>
      </c>
      <c r="M297" s="53" t="s">
        <v>508</v>
      </c>
      <c r="N297" s="2" t="s">
        <v>9</v>
      </c>
      <c r="O297" s="76"/>
      <c r="P297" s="76"/>
      <c r="Q297" s="76"/>
      <c r="R297" s="77"/>
      <c r="S297" s="1">
        <v>190777.3</v>
      </c>
      <c r="T297" s="1">
        <v>142821.20000000001</v>
      </c>
      <c r="U297" s="47">
        <f t="shared" si="4"/>
        <v>74.862785037842571</v>
      </c>
      <c r="V297" s="21"/>
    </row>
    <row r="298" spans="1:22" ht="12.75" customHeight="1" x14ac:dyDescent="0.2">
      <c r="A298" s="22"/>
      <c r="B298" s="48"/>
      <c r="C298" s="78" t="s">
        <v>531</v>
      </c>
      <c r="D298" s="78"/>
      <c r="E298" s="78"/>
      <c r="F298" s="78"/>
      <c r="G298" s="78"/>
      <c r="H298" s="49" t="s">
        <v>530</v>
      </c>
      <c r="I298" s="50" t="s">
        <v>509</v>
      </c>
      <c r="J298" s="51" t="s">
        <v>132</v>
      </c>
      <c r="K298" s="51" t="s">
        <v>9</v>
      </c>
      <c r="L298" s="52" t="s">
        <v>9</v>
      </c>
      <c r="M298" s="53" t="s">
        <v>517</v>
      </c>
      <c r="N298" s="2" t="s">
        <v>9</v>
      </c>
      <c r="O298" s="76"/>
      <c r="P298" s="76"/>
      <c r="Q298" s="76"/>
      <c r="R298" s="77"/>
      <c r="S298" s="1">
        <v>29221.4</v>
      </c>
      <c r="T298" s="1">
        <v>9026.6</v>
      </c>
      <c r="U298" s="47">
        <f t="shared" si="4"/>
        <v>30.890374862258479</v>
      </c>
      <c r="V298" s="21"/>
    </row>
    <row r="299" spans="1:22" ht="21.75" customHeight="1" x14ac:dyDescent="0.2">
      <c r="A299" s="22"/>
      <c r="B299" s="54"/>
      <c r="C299" s="55"/>
      <c r="D299" s="78" t="s">
        <v>529</v>
      </c>
      <c r="E299" s="78"/>
      <c r="F299" s="78"/>
      <c r="G299" s="78"/>
      <c r="H299" s="49" t="s">
        <v>527</v>
      </c>
      <c r="I299" s="50" t="s">
        <v>509</v>
      </c>
      <c r="J299" s="51" t="s">
        <v>132</v>
      </c>
      <c r="K299" s="51" t="s">
        <v>86</v>
      </c>
      <c r="L299" s="52" t="s">
        <v>9</v>
      </c>
      <c r="M299" s="53" t="s">
        <v>527</v>
      </c>
      <c r="N299" s="2" t="s">
        <v>9</v>
      </c>
      <c r="O299" s="76"/>
      <c r="P299" s="76"/>
      <c r="Q299" s="76"/>
      <c r="R299" s="77"/>
      <c r="S299" s="1">
        <v>14451.6</v>
      </c>
      <c r="T299" s="1">
        <v>208.9</v>
      </c>
      <c r="U299" s="47">
        <f t="shared" si="4"/>
        <v>1.445514683495253</v>
      </c>
      <c r="V299" s="21"/>
    </row>
    <row r="300" spans="1:22" ht="12.75" customHeight="1" x14ac:dyDescent="0.2">
      <c r="A300" s="22"/>
      <c r="B300" s="54"/>
      <c r="C300" s="56"/>
      <c r="D300" s="55"/>
      <c r="E300" s="78" t="s">
        <v>528</v>
      </c>
      <c r="F300" s="78"/>
      <c r="G300" s="78"/>
      <c r="H300" s="49" t="s">
        <v>527</v>
      </c>
      <c r="I300" s="50" t="s">
        <v>509</v>
      </c>
      <c r="J300" s="51" t="s">
        <v>132</v>
      </c>
      <c r="K300" s="51" t="s">
        <v>86</v>
      </c>
      <c r="L300" s="52" t="s">
        <v>2</v>
      </c>
      <c r="M300" s="53" t="s">
        <v>527</v>
      </c>
      <c r="N300" s="2" t="s">
        <v>9</v>
      </c>
      <c r="O300" s="76"/>
      <c r="P300" s="76"/>
      <c r="Q300" s="76"/>
      <c r="R300" s="77"/>
      <c r="S300" s="1">
        <v>14451.6</v>
      </c>
      <c r="T300" s="1">
        <v>208.9</v>
      </c>
      <c r="U300" s="47">
        <f t="shared" si="4"/>
        <v>1.445514683495253</v>
      </c>
      <c r="V300" s="21"/>
    </row>
    <row r="301" spans="1:22" ht="21.75" customHeight="1" x14ac:dyDescent="0.2">
      <c r="A301" s="22"/>
      <c r="B301" s="54"/>
      <c r="C301" s="56"/>
      <c r="D301" s="56"/>
      <c r="E301" s="55"/>
      <c r="F301" s="102" t="s">
        <v>28</v>
      </c>
      <c r="G301" s="102"/>
      <c r="H301" s="49" t="s">
        <v>527</v>
      </c>
      <c r="I301" s="50" t="s">
        <v>509</v>
      </c>
      <c r="J301" s="51" t="s">
        <v>132</v>
      </c>
      <c r="K301" s="51" t="s">
        <v>86</v>
      </c>
      <c r="L301" s="52" t="s">
        <v>2</v>
      </c>
      <c r="M301" s="53" t="s">
        <v>527</v>
      </c>
      <c r="N301" s="2" t="s">
        <v>25</v>
      </c>
      <c r="O301" s="76"/>
      <c r="P301" s="76"/>
      <c r="Q301" s="76"/>
      <c r="R301" s="77"/>
      <c r="S301" s="1">
        <v>14451.6</v>
      </c>
      <c r="T301" s="1">
        <v>208.9</v>
      </c>
      <c r="U301" s="47">
        <f t="shared" si="4"/>
        <v>1.445514683495253</v>
      </c>
      <c r="V301" s="21"/>
    </row>
    <row r="302" spans="1:22" ht="21.75" customHeight="1" x14ac:dyDescent="0.2">
      <c r="A302" s="22"/>
      <c r="B302" s="54"/>
      <c r="C302" s="55"/>
      <c r="D302" s="78" t="s">
        <v>526</v>
      </c>
      <c r="E302" s="78"/>
      <c r="F302" s="78"/>
      <c r="G302" s="78"/>
      <c r="H302" s="49" t="s">
        <v>524</v>
      </c>
      <c r="I302" s="50" t="s">
        <v>509</v>
      </c>
      <c r="J302" s="51" t="s">
        <v>132</v>
      </c>
      <c r="K302" s="51" t="s">
        <v>66</v>
      </c>
      <c r="L302" s="52" t="s">
        <v>9</v>
      </c>
      <c r="M302" s="53" t="s">
        <v>524</v>
      </c>
      <c r="N302" s="2" t="s">
        <v>9</v>
      </c>
      <c r="O302" s="76"/>
      <c r="P302" s="76"/>
      <c r="Q302" s="76"/>
      <c r="R302" s="77"/>
      <c r="S302" s="1">
        <v>13318.7</v>
      </c>
      <c r="T302" s="1">
        <v>8817.7000000000007</v>
      </c>
      <c r="U302" s="47">
        <f t="shared" si="4"/>
        <v>66.205410437955663</v>
      </c>
      <c r="V302" s="21"/>
    </row>
    <row r="303" spans="1:22" ht="12.75" customHeight="1" x14ac:dyDescent="0.2">
      <c r="A303" s="22"/>
      <c r="B303" s="54"/>
      <c r="C303" s="56"/>
      <c r="D303" s="55"/>
      <c r="E303" s="78" t="s">
        <v>525</v>
      </c>
      <c r="F303" s="78"/>
      <c r="G303" s="78"/>
      <c r="H303" s="49" t="s">
        <v>524</v>
      </c>
      <c r="I303" s="50" t="s">
        <v>509</v>
      </c>
      <c r="J303" s="51" t="s">
        <v>132</v>
      </c>
      <c r="K303" s="51" t="s">
        <v>66</v>
      </c>
      <c r="L303" s="52" t="s">
        <v>2</v>
      </c>
      <c r="M303" s="53" t="s">
        <v>524</v>
      </c>
      <c r="N303" s="2" t="s">
        <v>9</v>
      </c>
      <c r="O303" s="76"/>
      <c r="P303" s="76"/>
      <c r="Q303" s="76"/>
      <c r="R303" s="77"/>
      <c r="S303" s="1">
        <v>13318.7</v>
      </c>
      <c r="T303" s="1">
        <v>8817.7000000000007</v>
      </c>
      <c r="U303" s="47">
        <f t="shared" si="4"/>
        <v>66.205410437955663</v>
      </c>
      <c r="V303" s="21"/>
    </row>
    <row r="304" spans="1:22" ht="21.75" customHeight="1" x14ac:dyDescent="0.2">
      <c r="A304" s="22"/>
      <c r="B304" s="54"/>
      <c r="C304" s="56"/>
      <c r="D304" s="56"/>
      <c r="E304" s="55"/>
      <c r="F304" s="102" t="s">
        <v>28</v>
      </c>
      <c r="G304" s="102"/>
      <c r="H304" s="49" t="s">
        <v>524</v>
      </c>
      <c r="I304" s="50" t="s">
        <v>509</v>
      </c>
      <c r="J304" s="51" t="s">
        <v>132</v>
      </c>
      <c r="K304" s="51" t="s">
        <v>66</v>
      </c>
      <c r="L304" s="52" t="s">
        <v>2</v>
      </c>
      <c r="M304" s="53" t="s">
        <v>524</v>
      </c>
      <c r="N304" s="2" t="s">
        <v>25</v>
      </c>
      <c r="O304" s="76"/>
      <c r="P304" s="76"/>
      <c r="Q304" s="76"/>
      <c r="R304" s="77"/>
      <c r="S304" s="1">
        <v>13318.7</v>
      </c>
      <c r="T304" s="1">
        <v>8817.7000000000007</v>
      </c>
      <c r="U304" s="47">
        <f t="shared" si="4"/>
        <v>66.205410437955663</v>
      </c>
      <c r="V304" s="21"/>
    </row>
    <row r="305" spans="1:22" ht="82.5" customHeight="1" x14ac:dyDescent="0.2">
      <c r="A305" s="22"/>
      <c r="B305" s="54"/>
      <c r="C305" s="55"/>
      <c r="D305" s="78" t="s">
        <v>523</v>
      </c>
      <c r="E305" s="78"/>
      <c r="F305" s="78"/>
      <c r="G305" s="78"/>
      <c r="H305" s="49" t="s">
        <v>522</v>
      </c>
      <c r="I305" s="50" t="s">
        <v>509</v>
      </c>
      <c r="J305" s="51" t="s">
        <v>132</v>
      </c>
      <c r="K305" s="51" t="s">
        <v>258</v>
      </c>
      <c r="L305" s="52" t="s">
        <v>9</v>
      </c>
      <c r="M305" s="53" t="s">
        <v>517</v>
      </c>
      <c r="N305" s="2" t="s">
        <v>9</v>
      </c>
      <c r="O305" s="76"/>
      <c r="P305" s="76"/>
      <c r="Q305" s="76"/>
      <c r="R305" s="77"/>
      <c r="S305" s="1">
        <v>1451.1</v>
      </c>
      <c r="T305" s="1">
        <v>0</v>
      </c>
      <c r="U305" s="47">
        <f t="shared" si="4"/>
        <v>0</v>
      </c>
      <c r="V305" s="21"/>
    </row>
    <row r="306" spans="1:22" ht="80.25" customHeight="1" x14ac:dyDescent="0.2">
      <c r="A306" s="22"/>
      <c r="B306" s="54"/>
      <c r="C306" s="56"/>
      <c r="D306" s="55"/>
      <c r="E306" s="78" t="s">
        <v>521</v>
      </c>
      <c r="F306" s="78"/>
      <c r="G306" s="78"/>
      <c r="H306" s="49" t="s">
        <v>519</v>
      </c>
      <c r="I306" s="50" t="s">
        <v>509</v>
      </c>
      <c r="J306" s="51" t="s">
        <v>132</v>
      </c>
      <c r="K306" s="51" t="s">
        <v>258</v>
      </c>
      <c r="L306" s="52" t="s">
        <v>520</v>
      </c>
      <c r="M306" s="53" t="s">
        <v>519</v>
      </c>
      <c r="N306" s="2" t="s">
        <v>9</v>
      </c>
      <c r="O306" s="76"/>
      <c r="P306" s="76"/>
      <c r="Q306" s="76"/>
      <c r="R306" s="77"/>
      <c r="S306" s="1">
        <v>1451.1</v>
      </c>
      <c r="T306" s="1">
        <v>0</v>
      </c>
      <c r="U306" s="47">
        <f t="shared" si="4"/>
        <v>0</v>
      </c>
      <c r="V306" s="21"/>
    </row>
    <row r="307" spans="1:22" ht="33" customHeight="1" x14ac:dyDescent="0.2">
      <c r="A307" s="22"/>
      <c r="B307" s="54"/>
      <c r="C307" s="56"/>
      <c r="D307" s="56"/>
      <c r="E307" s="55"/>
      <c r="F307" s="102" t="s">
        <v>421</v>
      </c>
      <c r="G307" s="102"/>
      <c r="H307" s="49" t="s">
        <v>519</v>
      </c>
      <c r="I307" s="50" t="s">
        <v>509</v>
      </c>
      <c r="J307" s="51" t="s">
        <v>132</v>
      </c>
      <c r="K307" s="51" t="s">
        <v>258</v>
      </c>
      <c r="L307" s="52" t="s">
        <v>520</v>
      </c>
      <c r="M307" s="53" t="s">
        <v>519</v>
      </c>
      <c r="N307" s="2" t="s">
        <v>417</v>
      </c>
      <c r="O307" s="76"/>
      <c r="P307" s="76"/>
      <c r="Q307" s="76"/>
      <c r="R307" s="77"/>
      <c r="S307" s="1">
        <v>1451.1</v>
      </c>
      <c r="T307" s="1">
        <v>0</v>
      </c>
      <c r="U307" s="47">
        <f t="shared" si="4"/>
        <v>0</v>
      </c>
      <c r="V307" s="21"/>
    </row>
    <row r="308" spans="1:22" ht="12.75" hidden="1" customHeight="1" x14ac:dyDescent="0.2">
      <c r="A308" s="22"/>
      <c r="B308" s="54"/>
      <c r="C308" s="56"/>
      <c r="D308" s="55"/>
      <c r="E308" s="78" t="s">
        <v>518</v>
      </c>
      <c r="F308" s="78"/>
      <c r="G308" s="78"/>
      <c r="H308" s="49" t="s">
        <v>517</v>
      </c>
      <c r="I308" s="50" t="s">
        <v>509</v>
      </c>
      <c r="J308" s="51" t="s">
        <v>132</v>
      </c>
      <c r="K308" s="51" t="s">
        <v>258</v>
      </c>
      <c r="L308" s="52" t="s">
        <v>2</v>
      </c>
      <c r="M308" s="53" t="s">
        <v>517</v>
      </c>
      <c r="N308" s="2" t="s">
        <v>9</v>
      </c>
      <c r="O308" s="76"/>
      <c r="P308" s="76"/>
      <c r="Q308" s="76"/>
      <c r="R308" s="77"/>
      <c r="S308" s="1">
        <v>0</v>
      </c>
      <c r="T308" s="1">
        <v>0</v>
      </c>
      <c r="U308" s="47" t="e">
        <f t="shared" si="4"/>
        <v>#DIV/0!</v>
      </c>
      <c r="V308" s="21"/>
    </row>
    <row r="309" spans="1:22" ht="21.75" hidden="1" customHeight="1" x14ac:dyDescent="0.2">
      <c r="A309" s="22"/>
      <c r="B309" s="54"/>
      <c r="C309" s="56"/>
      <c r="D309" s="56"/>
      <c r="E309" s="55"/>
      <c r="F309" s="102" t="s">
        <v>421</v>
      </c>
      <c r="G309" s="102"/>
      <c r="H309" s="49" t="s">
        <v>517</v>
      </c>
      <c r="I309" s="50" t="s">
        <v>509</v>
      </c>
      <c r="J309" s="51" t="s">
        <v>132</v>
      </c>
      <c r="K309" s="51" t="s">
        <v>258</v>
      </c>
      <c r="L309" s="52" t="s">
        <v>2</v>
      </c>
      <c r="M309" s="53" t="s">
        <v>517</v>
      </c>
      <c r="N309" s="2" t="s">
        <v>417</v>
      </c>
      <c r="O309" s="76"/>
      <c r="P309" s="76"/>
      <c r="Q309" s="76"/>
      <c r="R309" s="77"/>
      <c r="S309" s="1">
        <v>0</v>
      </c>
      <c r="T309" s="1">
        <v>0</v>
      </c>
      <c r="U309" s="47" t="e">
        <f t="shared" si="4"/>
        <v>#DIV/0!</v>
      </c>
      <c r="V309" s="21"/>
    </row>
    <row r="310" spans="1:22" ht="21.75" customHeight="1" x14ac:dyDescent="0.2">
      <c r="A310" s="22"/>
      <c r="B310" s="48"/>
      <c r="C310" s="78" t="s">
        <v>516</v>
      </c>
      <c r="D310" s="78"/>
      <c r="E310" s="78"/>
      <c r="F310" s="78"/>
      <c r="G310" s="78"/>
      <c r="H310" s="49" t="s">
        <v>513</v>
      </c>
      <c r="I310" s="50" t="s">
        <v>509</v>
      </c>
      <c r="J310" s="51" t="s">
        <v>100</v>
      </c>
      <c r="K310" s="51" t="s">
        <v>9</v>
      </c>
      <c r="L310" s="52" t="s">
        <v>9</v>
      </c>
      <c r="M310" s="53" t="s">
        <v>513</v>
      </c>
      <c r="N310" s="2" t="s">
        <v>9</v>
      </c>
      <c r="O310" s="76"/>
      <c r="P310" s="76"/>
      <c r="Q310" s="76"/>
      <c r="R310" s="77"/>
      <c r="S310" s="1">
        <v>160419</v>
      </c>
      <c r="T310" s="1">
        <v>133714.6</v>
      </c>
      <c r="U310" s="47">
        <f t="shared" si="4"/>
        <v>83.353343431887737</v>
      </c>
      <c r="V310" s="21"/>
    </row>
    <row r="311" spans="1:22" ht="21.75" customHeight="1" x14ac:dyDescent="0.2">
      <c r="A311" s="22"/>
      <c r="B311" s="54"/>
      <c r="C311" s="55"/>
      <c r="D311" s="78" t="s">
        <v>515</v>
      </c>
      <c r="E311" s="78"/>
      <c r="F311" s="78"/>
      <c r="G311" s="78"/>
      <c r="H311" s="49" t="s">
        <v>513</v>
      </c>
      <c r="I311" s="50" t="s">
        <v>509</v>
      </c>
      <c r="J311" s="51" t="s">
        <v>100</v>
      </c>
      <c r="K311" s="51" t="s">
        <v>86</v>
      </c>
      <c r="L311" s="52" t="s">
        <v>9</v>
      </c>
      <c r="M311" s="53" t="s">
        <v>513</v>
      </c>
      <c r="N311" s="2" t="s">
        <v>9</v>
      </c>
      <c r="O311" s="76"/>
      <c r="P311" s="76"/>
      <c r="Q311" s="76"/>
      <c r="R311" s="77"/>
      <c r="S311" s="1">
        <v>160419</v>
      </c>
      <c r="T311" s="1">
        <v>133714.6</v>
      </c>
      <c r="U311" s="47">
        <f t="shared" si="4"/>
        <v>83.353343431887737</v>
      </c>
      <c r="V311" s="21"/>
    </row>
    <row r="312" spans="1:22" ht="12.75" customHeight="1" x14ac:dyDescent="0.2">
      <c r="A312" s="22"/>
      <c r="B312" s="54"/>
      <c r="C312" s="56"/>
      <c r="D312" s="55"/>
      <c r="E312" s="78" t="s">
        <v>514</v>
      </c>
      <c r="F312" s="78"/>
      <c r="G312" s="78"/>
      <c r="H312" s="49" t="s">
        <v>513</v>
      </c>
      <c r="I312" s="50" t="s">
        <v>509</v>
      </c>
      <c r="J312" s="51" t="s">
        <v>100</v>
      </c>
      <c r="K312" s="51" t="s">
        <v>86</v>
      </c>
      <c r="L312" s="52" t="s">
        <v>2</v>
      </c>
      <c r="M312" s="53" t="s">
        <v>513</v>
      </c>
      <c r="N312" s="2" t="s">
        <v>9</v>
      </c>
      <c r="O312" s="76"/>
      <c r="P312" s="76"/>
      <c r="Q312" s="76"/>
      <c r="R312" s="77"/>
      <c r="S312" s="1">
        <v>160419</v>
      </c>
      <c r="T312" s="1">
        <v>133714.6</v>
      </c>
      <c r="U312" s="47">
        <f t="shared" si="4"/>
        <v>83.353343431887737</v>
      </c>
      <c r="V312" s="21"/>
    </row>
    <row r="313" spans="1:22" ht="21.75" customHeight="1" x14ac:dyDescent="0.2">
      <c r="A313" s="22"/>
      <c r="B313" s="54"/>
      <c r="C313" s="56"/>
      <c r="D313" s="56"/>
      <c r="E313" s="55"/>
      <c r="F313" s="102" t="s">
        <v>28</v>
      </c>
      <c r="G313" s="102"/>
      <c r="H313" s="49" t="s">
        <v>513</v>
      </c>
      <c r="I313" s="50" t="s">
        <v>509</v>
      </c>
      <c r="J313" s="51" t="s">
        <v>100</v>
      </c>
      <c r="K313" s="51" t="s">
        <v>86</v>
      </c>
      <c r="L313" s="52" t="s">
        <v>2</v>
      </c>
      <c r="M313" s="53" t="s">
        <v>513</v>
      </c>
      <c r="N313" s="2" t="s">
        <v>25</v>
      </c>
      <c r="O313" s="76"/>
      <c r="P313" s="76"/>
      <c r="Q313" s="76"/>
      <c r="R313" s="77"/>
      <c r="S313" s="1">
        <v>160419</v>
      </c>
      <c r="T313" s="1">
        <v>133714.6</v>
      </c>
      <c r="U313" s="47">
        <f t="shared" si="4"/>
        <v>83.353343431887737</v>
      </c>
      <c r="V313" s="21"/>
    </row>
    <row r="314" spans="1:22" ht="21.75" customHeight="1" x14ac:dyDescent="0.2">
      <c r="A314" s="22"/>
      <c r="B314" s="48"/>
      <c r="C314" s="78" t="s">
        <v>512</v>
      </c>
      <c r="D314" s="78"/>
      <c r="E314" s="78"/>
      <c r="F314" s="78"/>
      <c r="G314" s="78"/>
      <c r="H314" s="49" t="s">
        <v>508</v>
      </c>
      <c r="I314" s="50" t="s">
        <v>509</v>
      </c>
      <c r="J314" s="51" t="s">
        <v>164</v>
      </c>
      <c r="K314" s="51" t="s">
        <v>9</v>
      </c>
      <c r="L314" s="52" t="s">
        <v>9</v>
      </c>
      <c r="M314" s="53" t="s">
        <v>508</v>
      </c>
      <c r="N314" s="2" t="s">
        <v>9</v>
      </c>
      <c r="O314" s="76"/>
      <c r="P314" s="76"/>
      <c r="Q314" s="76"/>
      <c r="R314" s="77"/>
      <c r="S314" s="1">
        <v>1136.9000000000001</v>
      </c>
      <c r="T314" s="1">
        <v>80</v>
      </c>
      <c r="U314" s="47">
        <f t="shared" si="4"/>
        <v>7.0366786876594238</v>
      </c>
      <c r="V314" s="21"/>
    </row>
    <row r="315" spans="1:22" ht="21.75" customHeight="1" x14ac:dyDescent="0.2">
      <c r="A315" s="22"/>
      <c r="B315" s="54"/>
      <c r="C315" s="55"/>
      <c r="D315" s="78" t="s">
        <v>511</v>
      </c>
      <c r="E315" s="78"/>
      <c r="F315" s="78"/>
      <c r="G315" s="78"/>
      <c r="H315" s="49" t="s">
        <v>508</v>
      </c>
      <c r="I315" s="50" t="s">
        <v>509</v>
      </c>
      <c r="J315" s="51" t="s">
        <v>164</v>
      </c>
      <c r="K315" s="51" t="s">
        <v>86</v>
      </c>
      <c r="L315" s="52" t="s">
        <v>9</v>
      </c>
      <c r="M315" s="53" t="s">
        <v>508</v>
      </c>
      <c r="N315" s="2" t="s">
        <v>9</v>
      </c>
      <c r="O315" s="76"/>
      <c r="P315" s="76"/>
      <c r="Q315" s="76"/>
      <c r="R315" s="77"/>
      <c r="S315" s="1">
        <v>1136.9000000000001</v>
      </c>
      <c r="T315" s="1">
        <v>80</v>
      </c>
      <c r="U315" s="47">
        <f t="shared" si="4"/>
        <v>7.0366786876594238</v>
      </c>
      <c r="V315" s="21"/>
    </row>
    <row r="316" spans="1:22" ht="12.75" customHeight="1" x14ac:dyDescent="0.2">
      <c r="A316" s="22"/>
      <c r="B316" s="54"/>
      <c r="C316" s="56"/>
      <c r="D316" s="55"/>
      <c r="E316" s="78" t="s">
        <v>510</v>
      </c>
      <c r="F316" s="78"/>
      <c r="G316" s="78"/>
      <c r="H316" s="49" t="s">
        <v>508</v>
      </c>
      <c r="I316" s="50" t="s">
        <v>509</v>
      </c>
      <c r="J316" s="51" t="s">
        <v>164</v>
      </c>
      <c r="K316" s="51" t="s">
        <v>86</v>
      </c>
      <c r="L316" s="52" t="s">
        <v>2</v>
      </c>
      <c r="M316" s="53" t="s">
        <v>508</v>
      </c>
      <c r="N316" s="2" t="s">
        <v>9</v>
      </c>
      <c r="O316" s="76"/>
      <c r="P316" s="76"/>
      <c r="Q316" s="76"/>
      <c r="R316" s="77"/>
      <c r="S316" s="1">
        <v>1136.9000000000001</v>
      </c>
      <c r="T316" s="1">
        <v>80</v>
      </c>
      <c r="U316" s="47">
        <f t="shared" si="4"/>
        <v>7.0366786876594238</v>
      </c>
      <c r="V316" s="21"/>
    </row>
    <row r="317" spans="1:22" ht="21.75" customHeight="1" x14ac:dyDescent="0.2">
      <c r="A317" s="22"/>
      <c r="B317" s="54"/>
      <c r="C317" s="56"/>
      <c r="D317" s="56"/>
      <c r="E317" s="55"/>
      <c r="F317" s="102" t="s">
        <v>28</v>
      </c>
      <c r="G317" s="102"/>
      <c r="H317" s="49" t="s">
        <v>508</v>
      </c>
      <c r="I317" s="50" t="s">
        <v>509</v>
      </c>
      <c r="J317" s="51" t="s">
        <v>164</v>
      </c>
      <c r="K317" s="51" t="s">
        <v>86</v>
      </c>
      <c r="L317" s="52" t="s">
        <v>2</v>
      </c>
      <c r="M317" s="53" t="s">
        <v>508</v>
      </c>
      <c r="N317" s="2" t="s">
        <v>25</v>
      </c>
      <c r="O317" s="76"/>
      <c r="P317" s="76"/>
      <c r="Q317" s="76"/>
      <c r="R317" s="77"/>
      <c r="S317" s="1">
        <v>1136.9000000000001</v>
      </c>
      <c r="T317" s="1">
        <v>80</v>
      </c>
      <c r="U317" s="47">
        <f t="shared" si="4"/>
        <v>7.0366786876594238</v>
      </c>
      <c r="V317" s="21"/>
    </row>
    <row r="318" spans="1:22" ht="21.75" customHeight="1" x14ac:dyDescent="0.2">
      <c r="A318" s="22"/>
      <c r="B318" s="101" t="s">
        <v>507</v>
      </c>
      <c r="C318" s="101"/>
      <c r="D318" s="101"/>
      <c r="E318" s="101"/>
      <c r="F318" s="101"/>
      <c r="G318" s="101"/>
      <c r="H318" s="49" t="s">
        <v>506</v>
      </c>
      <c r="I318" s="50" t="s">
        <v>451</v>
      </c>
      <c r="J318" s="51" t="s">
        <v>9</v>
      </c>
      <c r="K318" s="51" t="s">
        <v>9</v>
      </c>
      <c r="L318" s="52" t="s">
        <v>9</v>
      </c>
      <c r="M318" s="53" t="s">
        <v>450</v>
      </c>
      <c r="N318" s="2" t="s">
        <v>9</v>
      </c>
      <c r="O318" s="76"/>
      <c r="P318" s="76"/>
      <c r="Q318" s="76"/>
      <c r="R318" s="77"/>
      <c r="S318" s="1">
        <v>47424.6</v>
      </c>
      <c r="T318" s="1">
        <v>34939.699999999997</v>
      </c>
      <c r="U318" s="47">
        <f t="shared" si="4"/>
        <v>73.674211274317543</v>
      </c>
      <c r="V318" s="21"/>
    </row>
    <row r="319" spans="1:22" ht="12.75" customHeight="1" x14ac:dyDescent="0.2">
      <c r="A319" s="22"/>
      <c r="B319" s="48"/>
      <c r="C319" s="78" t="s">
        <v>505</v>
      </c>
      <c r="D319" s="78"/>
      <c r="E319" s="78"/>
      <c r="F319" s="78"/>
      <c r="G319" s="78"/>
      <c r="H319" s="49" t="s">
        <v>504</v>
      </c>
      <c r="I319" s="50" t="s">
        <v>451</v>
      </c>
      <c r="J319" s="51" t="s">
        <v>132</v>
      </c>
      <c r="K319" s="51" t="s">
        <v>9</v>
      </c>
      <c r="L319" s="52" t="s">
        <v>9</v>
      </c>
      <c r="M319" s="53" t="s">
        <v>481</v>
      </c>
      <c r="N319" s="2" t="s">
        <v>9</v>
      </c>
      <c r="O319" s="76"/>
      <c r="P319" s="76"/>
      <c r="Q319" s="76"/>
      <c r="R319" s="77"/>
      <c r="S319" s="1">
        <v>36894.5</v>
      </c>
      <c r="T319" s="1">
        <v>30907</v>
      </c>
      <c r="U319" s="47">
        <f t="shared" si="4"/>
        <v>83.771293824282751</v>
      </c>
      <c r="V319" s="21"/>
    </row>
    <row r="320" spans="1:22" ht="21.75" customHeight="1" x14ac:dyDescent="0.2">
      <c r="A320" s="22"/>
      <c r="B320" s="54"/>
      <c r="C320" s="55"/>
      <c r="D320" s="78" t="s">
        <v>503</v>
      </c>
      <c r="E320" s="78"/>
      <c r="F320" s="78"/>
      <c r="G320" s="78"/>
      <c r="H320" s="49" t="s">
        <v>502</v>
      </c>
      <c r="I320" s="50" t="s">
        <v>451</v>
      </c>
      <c r="J320" s="51" t="s">
        <v>132</v>
      </c>
      <c r="K320" s="51" t="s">
        <v>86</v>
      </c>
      <c r="L320" s="52" t="s">
        <v>9</v>
      </c>
      <c r="M320" s="53" t="s">
        <v>496</v>
      </c>
      <c r="N320" s="2" t="s">
        <v>9</v>
      </c>
      <c r="O320" s="76"/>
      <c r="P320" s="76"/>
      <c r="Q320" s="76"/>
      <c r="R320" s="77"/>
      <c r="S320" s="1">
        <v>2460.1</v>
      </c>
      <c r="T320" s="1">
        <v>1997.6</v>
      </c>
      <c r="U320" s="47">
        <f t="shared" si="4"/>
        <v>81.19995122149507</v>
      </c>
      <c r="V320" s="21"/>
    </row>
    <row r="321" spans="1:22" ht="21.75" customHeight="1" x14ac:dyDescent="0.2">
      <c r="A321" s="22"/>
      <c r="B321" s="54"/>
      <c r="C321" s="56"/>
      <c r="D321" s="55"/>
      <c r="E321" s="78" t="s">
        <v>501</v>
      </c>
      <c r="F321" s="78"/>
      <c r="G321" s="78"/>
      <c r="H321" s="49" t="s">
        <v>499</v>
      </c>
      <c r="I321" s="50" t="s">
        <v>451</v>
      </c>
      <c r="J321" s="51" t="s">
        <v>132</v>
      </c>
      <c r="K321" s="51" t="s">
        <v>86</v>
      </c>
      <c r="L321" s="52" t="s">
        <v>500</v>
      </c>
      <c r="M321" s="53" t="s">
        <v>499</v>
      </c>
      <c r="N321" s="2" t="s">
        <v>9</v>
      </c>
      <c r="O321" s="76"/>
      <c r="P321" s="76"/>
      <c r="Q321" s="76"/>
      <c r="R321" s="77"/>
      <c r="S321" s="1">
        <v>1571.7</v>
      </c>
      <c r="T321" s="1">
        <v>1110.8</v>
      </c>
      <c r="U321" s="47">
        <f t="shared" si="4"/>
        <v>70.675065216008136</v>
      </c>
      <c r="V321" s="21"/>
    </row>
    <row r="322" spans="1:22" ht="21.75" customHeight="1" x14ac:dyDescent="0.2">
      <c r="A322" s="22"/>
      <c r="B322" s="54"/>
      <c r="C322" s="56"/>
      <c r="D322" s="56"/>
      <c r="E322" s="55"/>
      <c r="F322" s="102" t="s">
        <v>28</v>
      </c>
      <c r="G322" s="102"/>
      <c r="H322" s="49" t="s">
        <v>499</v>
      </c>
      <c r="I322" s="50" t="s">
        <v>451</v>
      </c>
      <c r="J322" s="51" t="s">
        <v>132</v>
      </c>
      <c r="K322" s="51" t="s">
        <v>86</v>
      </c>
      <c r="L322" s="52" t="s">
        <v>500</v>
      </c>
      <c r="M322" s="53" t="s">
        <v>499</v>
      </c>
      <c r="N322" s="2" t="s">
        <v>25</v>
      </c>
      <c r="O322" s="76"/>
      <c r="P322" s="76"/>
      <c r="Q322" s="76"/>
      <c r="R322" s="77"/>
      <c r="S322" s="1">
        <v>1571.7</v>
      </c>
      <c r="T322" s="1">
        <v>1110.8</v>
      </c>
      <c r="U322" s="47">
        <f t="shared" si="4"/>
        <v>70.675065216008136</v>
      </c>
      <c r="V322" s="21"/>
    </row>
    <row r="323" spans="1:22" ht="21.75" customHeight="1" x14ac:dyDescent="0.2">
      <c r="A323" s="22"/>
      <c r="B323" s="54"/>
      <c r="C323" s="56"/>
      <c r="D323" s="55"/>
      <c r="E323" s="78" t="s">
        <v>498</v>
      </c>
      <c r="F323" s="78"/>
      <c r="G323" s="78"/>
      <c r="H323" s="49" t="s">
        <v>496</v>
      </c>
      <c r="I323" s="50" t="s">
        <v>451</v>
      </c>
      <c r="J323" s="51" t="s">
        <v>132</v>
      </c>
      <c r="K323" s="51" t="s">
        <v>86</v>
      </c>
      <c r="L323" s="52" t="s">
        <v>497</v>
      </c>
      <c r="M323" s="53" t="s">
        <v>496</v>
      </c>
      <c r="N323" s="2" t="s">
        <v>9</v>
      </c>
      <c r="O323" s="76"/>
      <c r="P323" s="76"/>
      <c r="Q323" s="76"/>
      <c r="R323" s="77"/>
      <c r="S323" s="1">
        <v>888.4</v>
      </c>
      <c r="T323" s="1">
        <v>886.8</v>
      </c>
      <c r="U323" s="47">
        <f t="shared" si="4"/>
        <v>99.819900945520033</v>
      </c>
      <c r="V323" s="21"/>
    </row>
    <row r="324" spans="1:22" ht="21.75" customHeight="1" x14ac:dyDescent="0.2">
      <c r="A324" s="22"/>
      <c r="B324" s="54"/>
      <c r="C324" s="56"/>
      <c r="D324" s="56"/>
      <c r="E324" s="55"/>
      <c r="F324" s="102" t="s">
        <v>28</v>
      </c>
      <c r="G324" s="102"/>
      <c r="H324" s="49" t="s">
        <v>496</v>
      </c>
      <c r="I324" s="50" t="s">
        <v>451</v>
      </c>
      <c r="J324" s="51" t="s">
        <v>132</v>
      </c>
      <c r="K324" s="51" t="s">
        <v>86</v>
      </c>
      <c r="L324" s="52" t="s">
        <v>497</v>
      </c>
      <c r="M324" s="53" t="s">
        <v>496</v>
      </c>
      <c r="N324" s="2" t="s">
        <v>25</v>
      </c>
      <c r="O324" s="76"/>
      <c r="P324" s="76"/>
      <c r="Q324" s="76"/>
      <c r="R324" s="77"/>
      <c r="S324" s="1">
        <v>888.4</v>
      </c>
      <c r="T324" s="1">
        <v>886.8</v>
      </c>
      <c r="U324" s="47">
        <f t="shared" si="4"/>
        <v>99.819900945520033</v>
      </c>
      <c r="V324" s="21"/>
    </row>
    <row r="325" spans="1:22" ht="21.75" customHeight="1" x14ac:dyDescent="0.2">
      <c r="A325" s="22"/>
      <c r="B325" s="54"/>
      <c r="C325" s="55"/>
      <c r="D325" s="78" t="s">
        <v>495</v>
      </c>
      <c r="E325" s="78"/>
      <c r="F325" s="78"/>
      <c r="G325" s="78"/>
      <c r="H325" s="49" t="s">
        <v>494</v>
      </c>
      <c r="I325" s="50" t="s">
        <v>451</v>
      </c>
      <c r="J325" s="51" t="s">
        <v>132</v>
      </c>
      <c r="K325" s="51" t="s">
        <v>66</v>
      </c>
      <c r="L325" s="52" t="s">
        <v>9</v>
      </c>
      <c r="M325" s="53" t="s">
        <v>486</v>
      </c>
      <c r="N325" s="2" t="s">
        <v>9</v>
      </c>
      <c r="O325" s="76"/>
      <c r="P325" s="76"/>
      <c r="Q325" s="76"/>
      <c r="R325" s="77"/>
      <c r="S325" s="1">
        <v>31665.4</v>
      </c>
      <c r="T325" s="1">
        <v>26140.400000000001</v>
      </c>
      <c r="U325" s="47">
        <f t="shared" si="4"/>
        <v>82.551933656293613</v>
      </c>
      <c r="V325" s="21"/>
    </row>
    <row r="326" spans="1:22" ht="57" customHeight="1" x14ac:dyDescent="0.2">
      <c r="A326" s="22"/>
      <c r="B326" s="54"/>
      <c r="C326" s="56"/>
      <c r="D326" s="55"/>
      <c r="E326" s="78" t="s">
        <v>493</v>
      </c>
      <c r="F326" s="78"/>
      <c r="G326" s="78"/>
      <c r="H326" s="49" t="s">
        <v>491</v>
      </c>
      <c r="I326" s="50" t="s">
        <v>451</v>
      </c>
      <c r="J326" s="51" t="s">
        <v>132</v>
      </c>
      <c r="K326" s="51" t="s">
        <v>66</v>
      </c>
      <c r="L326" s="52" t="s">
        <v>492</v>
      </c>
      <c r="M326" s="53" t="s">
        <v>491</v>
      </c>
      <c r="N326" s="2" t="s">
        <v>9</v>
      </c>
      <c r="O326" s="76"/>
      <c r="P326" s="76"/>
      <c r="Q326" s="76"/>
      <c r="R326" s="77"/>
      <c r="S326" s="1">
        <v>1594.1</v>
      </c>
      <c r="T326" s="1">
        <v>0</v>
      </c>
      <c r="U326" s="47">
        <f t="shared" si="4"/>
        <v>0</v>
      </c>
      <c r="V326" s="21"/>
    </row>
    <row r="327" spans="1:22" ht="21.75" customHeight="1" x14ac:dyDescent="0.2">
      <c r="A327" s="22"/>
      <c r="B327" s="54"/>
      <c r="C327" s="56"/>
      <c r="D327" s="56"/>
      <c r="E327" s="55"/>
      <c r="F327" s="102" t="s">
        <v>28</v>
      </c>
      <c r="G327" s="102"/>
      <c r="H327" s="49" t="s">
        <v>491</v>
      </c>
      <c r="I327" s="50" t="s">
        <v>451</v>
      </c>
      <c r="J327" s="51" t="s">
        <v>132</v>
      </c>
      <c r="K327" s="51" t="s">
        <v>66</v>
      </c>
      <c r="L327" s="52" t="s">
        <v>492</v>
      </c>
      <c r="M327" s="53" t="s">
        <v>491</v>
      </c>
      <c r="N327" s="2" t="s">
        <v>25</v>
      </c>
      <c r="O327" s="76"/>
      <c r="P327" s="76"/>
      <c r="Q327" s="76"/>
      <c r="R327" s="77"/>
      <c r="S327" s="1">
        <v>1594.1</v>
      </c>
      <c r="T327" s="1">
        <v>0</v>
      </c>
      <c r="U327" s="47">
        <f t="shared" si="4"/>
        <v>0</v>
      </c>
      <c r="V327" s="21"/>
    </row>
    <row r="328" spans="1:22" ht="12.75" customHeight="1" x14ac:dyDescent="0.2">
      <c r="A328" s="22"/>
      <c r="B328" s="54"/>
      <c r="C328" s="56"/>
      <c r="D328" s="55"/>
      <c r="E328" s="78" t="s">
        <v>490</v>
      </c>
      <c r="F328" s="78"/>
      <c r="G328" s="78"/>
      <c r="H328" s="49" t="s">
        <v>489</v>
      </c>
      <c r="I328" s="50" t="s">
        <v>451</v>
      </c>
      <c r="J328" s="51" t="s">
        <v>132</v>
      </c>
      <c r="K328" s="51" t="s">
        <v>66</v>
      </c>
      <c r="L328" s="52" t="s">
        <v>2</v>
      </c>
      <c r="M328" s="53" t="s">
        <v>489</v>
      </c>
      <c r="N328" s="2" t="s">
        <v>9</v>
      </c>
      <c r="O328" s="76"/>
      <c r="P328" s="76"/>
      <c r="Q328" s="76"/>
      <c r="R328" s="77"/>
      <c r="S328" s="1">
        <v>29951.3</v>
      </c>
      <c r="T328" s="1">
        <v>26140.400000000001</v>
      </c>
      <c r="U328" s="47">
        <f t="shared" si="4"/>
        <v>87.276345267150347</v>
      </c>
      <c r="V328" s="21"/>
    </row>
    <row r="329" spans="1:22" ht="21.75" customHeight="1" x14ac:dyDescent="0.2">
      <c r="A329" s="22"/>
      <c r="B329" s="54"/>
      <c r="C329" s="56"/>
      <c r="D329" s="56"/>
      <c r="E329" s="55"/>
      <c r="F329" s="102" t="s">
        <v>28</v>
      </c>
      <c r="G329" s="102"/>
      <c r="H329" s="49" t="s">
        <v>489</v>
      </c>
      <c r="I329" s="50" t="s">
        <v>451</v>
      </c>
      <c r="J329" s="51" t="s">
        <v>132</v>
      </c>
      <c r="K329" s="51" t="s">
        <v>66</v>
      </c>
      <c r="L329" s="52" t="s">
        <v>2</v>
      </c>
      <c r="M329" s="53" t="s">
        <v>489</v>
      </c>
      <c r="N329" s="2" t="s">
        <v>25</v>
      </c>
      <c r="O329" s="76"/>
      <c r="P329" s="76"/>
      <c r="Q329" s="76"/>
      <c r="R329" s="77"/>
      <c r="S329" s="1">
        <v>14951.3</v>
      </c>
      <c r="T329" s="1">
        <v>11140.4</v>
      </c>
      <c r="U329" s="47">
        <f t="shared" si="4"/>
        <v>74.511246513681087</v>
      </c>
      <c r="V329" s="21"/>
    </row>
    <row r="330" spans="1:22" ht="12.75" customHeight="1" x14ac:dyDescent="0.2">
      <c r="A330" s="22"/>
      <c r="B330" s="54"/>
      <c r="C330" s="56"/>
      <c r="D330" s="56"/>
      <c r="E330" s="55"/>
      <c r="F330" s="102" t="s">
        <v>182</v>
      </c>
      <c r="G330" s="102"/>
      <c r="H330" s="49" t="s">
        <v>489</v>
      </c>
      <c r="I330" s="50" t="s">
        <v>451</v>
      </c>
      <c r="J330" s="51" t="s">
        <v>132</v>
      </c>
      <c r="K330" s="51" t="s">
        <v>66</v>
      </c>
      <c r="L330" s="52" t="s">
        <v>2</v>
      </c>
      <c r="M330" s="53" t="s">
        <v>489</v>
      </c>
      <c r="N330" s="2" t="s">
        <v>181</v>
      </c>
      <c r="O330" s="76"/>
      <c r="P330" s="76"/>
      <c r="Q330" s="76"/>
      <c r="R330" s="77"/>
      <c r="S330" s="1">
        <v>15000</v>
      </c>
      <c r="T330" s="1">
        <v>15000</v>
      </c>
      <c r="U330" s="47">
        <f t="shared" si="4"/>
        <v>100</v>
      </c>
      <c r="V330" s="21"/>
    </row>
    <row r="331" spans="1:22" ht="32.25" customHeight="1" x14ac:dyDescent="0.2">
      <c r="A331" s="22"/>
      <c r="B331" s="54"/>
      <c r="C331" s="56"/>
      <c r="D331" s="55"/>
      <c r="E331" s="78" t="s">
        <v>488</v>
      </c>
      <c r="F331" s="78"/>
      <c r="G331" s="78"/>
      <c r="H331" s="49" t="s">
        <v>486</v>
      </c>
      <c r="I331" s="50" t="s">
        <v>451</v>
      </c>
      <c r="J331" s="51" t="s">
        <v>132</v>
      </c>
      <c r="K331" s="51" t="s">
        <v>66</v>
      </c>
      <c r="L331" s="52" t="s">
        <v>487</v>
      </c>
      <c r="M331" s="53" t="s">
        <v>486</v>
      </c>
      <c r="N331" s="2" t="s">
        <v>9</v>
      </c>
      <c r="O331" s="76"/>
      <c r="P331" s="76"/>
      <c r="Q331" s="76"/>
      <c r="R331" s="77"/>
      <c r="S331" s="1">
        <v>120</v>
      </c>
      <c r="T331" s="1">
        <v>0</v>
      </c>
      <c r="U331" s="47">
        <f t="shared" si="4"/>
        <v>0</v>
      </c>
      <c r="V331" s="21"/>
    </row>
    <row r="332" spans="1:22" ht="21.75" customHeight="1" x14ac:dyDescent="0.2">
      <c r="A332" s="22"/>
      <c r="B332" s="54"/>
      <c r="C332" s="56"/>
      <c r="D332" s="56"/>
      <c r="E332" s="55"/>
      <c r="F332" s="102" t="s">
        <v>28</v>
      </c>
      <c r="G332" s="102"/>
      <c r="H332" s="49" t="s">
        <v>486</v>
      </c>
      <c r="I332" s="50" t="s">
        <v>451</v>
      </c>
      <c r="J332" s="51" t="s">
        <v>132</v>
      </c>
      <c r="K332" s="51" t="s">
        <v>66</v>
      </c>
      <c r="L332" s="52" t="s">
        <v>487</v>
      </c>
      <c r="M332" s="53" t="s">
        <v>486</v>
      </c>
      <c r="N332" s="2" t="s">
        <v>25</v>
      </c>
      <c r="O332" s="76"/>
      <c r="P332" s="76"/>
      <c r="Q332" s="76"/>
      <c r="R332" s="77"/>
      <c r="S332" s="1">
        <v>120</v>
      </c>
      <c r="T332" s="1">
        <v>0</v>
      </c>
      <c r="U332" s="47">
        <f t="shared" si="4"/>
        <v>0</v>
      </c>
      <c r="V332" s="21"/>
    </row>
    <row r="333" spans="1:22" ht="12.75" customHeight="1" x14ac:dyDescent="0.2">
      <c r="A333" s="22"/>
      <c r="B333" s="54"/>
      <c r="C333" s="55"/>
      <c r="D333" s="78" t="s">
        <v>485</v>
      </c>
      <c r="E333" s="78"/>
      <c r="F333" s="78"/>
      <c r="G333" s="78"/>
      <c r="H333" s="49" t="s">
        <v>481</v>
      </c>
      <c r="I333" s="50" t="s">
        <v>451</v>
      </c>
      <c r="J333" s="51" t="s">
        <v>132</v>
      </c>
      <c r="K333" s="51" t="s">
        <v>258</v>
      </c>
      <c r="L333" s="52" t="s">
        <v>9</v>
      </c>
      <c r="M333" s="53" t="s">
        <v>481</v>
      </c>
      <c r="N333" s="2" t="s">
        <v>9</v>
      </c>
      <c r="O333" s="76"/>
      <c r="P333" s="76"/>
      <c r="Q333" s="76"/>
      <c r="R333" s="77"/>
      <c r="S333" s="1">
        <v>2769</v>
      </c>
      <c r="T333" s="1">
        <v>2769</v>
      </c>
      <c r="U333" s="47">
        <f t="shared" si="4"/>
        <v>100</v>
      </c>
      <c r="V333" s="21"/>
    </row>
    <row r="334" spans="1:22" ht="12.75" customHeight="1" x14ac:dyDescent="0.2">
      <c r="A334" s="22"/>
      <c r="B334" s="54"/>
      <c r="C334" s="56"/>
      <c r="D334" s="55"/>
      <c r="E334" s="78" t="s">
        <v>484</v>
      </c>
      <c r="F334" s="78"/>
      <c r="G334" s="78"/>
      <c r="H334" s="49" t="s">
        <v>481</v>
      </c>
      <c r="I334" s="50" t="s">
        <v>451</v>
      </c>
      <c r="J334" s="51" t="s">
        <v>132</v>
      </c>
      <c r="K334" s="51" t="s">
        <v>258</v>
      </c>
      <c r="L334" s="52" t="s">
        <v>482</v>
      </c>
      <c r="M334" s="53" t="s">
        <v>481</v>
      </c>
      <c r="N334" s="2" t="s">
        <v>9</v>
      </c>
      <c r="O334" s="76"/>
      <c r="P334" s="76"/>
      <c r="Q334" s="76"/>
      <c r="R334" s="77"/>
      <c r="S334" s="1">
        <v>2769</v>
      </c>
      <c r="T334" s="1">
        <v>2769</v>
      </c>
      <c r="U334" s="47">
        <f t="shared" si="4"/>
        <v>100</v>
      </c>
      <c r="V334" s="21"/>
    </row>
    <row r="335" spans="1:22" ht="21.75" customHeight="1" x14ac:dyDescent="0.2">
      <c r="A335" s="22"/>
      <c r="B335" s="54"/>
      <c r="C335" s="56"/>
      <c r="D335" s="56"/>
      <c r="E335" s="55"/>
      <c r="F335" s="102" t="s">
        <v>483</v>
      </c>
      <c r="G335" s="102"/>
      <c r="H335" s="49" t="s">
        <v>481</v>
      </c>
      <c r="I335" s="50" t="s">
        <v>451</v>
      </c>
      <c r="J335" s="51" t="s">
        <v>132</v>
      </c>
      <c r="K335" s="51" t="s">
        <v>258</v>
      </c>
      <c r="L335" s="52" t="s">
        <v>482</v>
      </c>
      <c r="M335" s="53" t="s">
        <v>481</v>
      </c>
      <c r="N335" s="2" t="s">
        <v>480</v>
      </c>
      <c r="O335" s="76"/>
      <c r="P335" s="76"/>
      <c r="Q335" s="76"/>
      <c r="R335" s="77"/>
      <c r="S335" s="1">
        <v>2769</v>
      </c>
      <c r="T335" s="1">
        <v>2769</v>
      </c>
      <c r="U335" s="47">
        <f t="shared" ref="U335:U398" si="5">T335*100/S335</f>
        <v>100</v>
      </c>
      <c r="V335" s="21"/>
    </row>
    <row r="336" spans="1:22" ht="23.25" customHeight="1" x14ac:dyDescent="0.2">
      <c r="A336" s="22"/>
      <c r="B336" s="48"/>
      <c r="C336" s="78" t="s">
        <v>479</v>
      </c>
      <c r="D336" s="78"/>
      <c r="E336" s="78"/>
      <c r="F336" s="78"/>
      <c r="G336" s="78"/>
      <c r="H336" s="49" t="s">
        <v>478</v>
      </c>
      <c r="I336" s="50" t="s">
        <v>451</v>
      </c>
      <c r="J336" s="51" t="s">
        <v>100</v>
      </c>
      <c r="K336" s="51" t="s">
        <v>9</v>
      </c>
      <c r="L336" s="52" t="s">
        <v>9</v>
      </c>
      <c r="M336" s="53" t="s">
        <v>460</v>
      </c>
      <c r="N336" s="2" t="s">
        <v>9</v>
      </c>
      <c r="O336" s="76"/>
      <c r="P336" s="76"/>
      <c r="Q336" s="76"/>
      <c r="R336" s="77"/>
      <c r="S336" s="1">
        <v>8628</v>
      </c>
      <c r="T336" s="1">
        <v>2364.3000000000002</v>
      </c>
      <c r="U336" s="47">
        <f t="shared" si="5"/>
        <v>27.402642559109879</v>
      </c>
      <c r="V336" s="21"/>
    </row>
    <row r="337" spans="1:22" ht="21.75" customHeight="1" x14ac:dyDescent="0.2">
      <c r="A337" s="22"/>
      <c r="B337" s="54"/>
      <c r="C337" s="55"/>
      <c r="D337" s="78" t="s">
        <v>477</v>
      </c>
      <c r="E337" s="78"/>
      <c r="F337" s="78"/>
      <c r="G337" s="78"/>
      <c r="H337" s="49" t="s">
        <v>476</v>
      </c>
      <c r="I337" s="50" t="s">
        <v>451</v>
      </c>
      <c r="J337" s="51" t="s">
        <v>100</v>
      </c>
      <c r="K337" s="51" t="s">
        <v>86</v>
      </c>
      <c r="L337" s="52" t="s">
        <v>9</v>
      </c>
      <c r="M337" s="53" t="s">
        <v>464</v>
      </c>
      <c r="N337" s="2" t="s">
        <v>9</v>
      </c>
      <c r="O337" s="76"/>
      <c r="P337" s="76"/>
      <c r="Q337" s="76"/>
      <c r="R337" s="77"/>
      <c r="S337" s="1">
        <v>3700.8</v>
      </c>
      <c r="T337" s="1">
        <v>0</v>
      </c>
      <c r="U337" s="47">
        <f t="shared" si="5"/>
        <v>0</v>
      </c>
      <c r="V337" s="21"/>
    </row>
    <row r="338" spans="1:22" ht="32.25" customHeight="1" x14ac:dyDescent="0.2">
      <c r="A338" s="22"/>
      <c r="B338" s="54"/>
      <c r="C338" s="56"/>
      <c r="D338" s="55"/>
      <c r="E338" s="78" t="s">
        <v>475</v>
      </c>
      <c r="F338" s="78"/>
      <c r="G338" s="78"/>
      <c r="H338" s="49" t="s">
        <v>473</v>
      </c>
      <c r="I338" s="50" t="s">
        <v>451</v>
      </c>
      <c r="J338" s="51" t="s">
        <v>100</v>
      </c>
      <c r="K338" s="51" t="s">
        <v>86</v>
      </c>
      <c r="L338" s="52" t="s">
        <v>474</v>
      </c>
      <c r="M338" s="53" t="s">
        <v>473</v>
      </c>
      <c r="N338" s="2" t="s">
        <v>9</v>
      </c>
      <c r="O338" s="76"/>
      <c r="P338" s="76"/>
      <c r="Q338" s="76"/>
      <c r="R338" s="77"/>
      <c r="S338" s="1">
        <v>500</v>
      </c>
      <c r="T338" s="1">
        <v>0</v>
      </c>
      <c r="U338" s="47">
        <f t="shared" si="5"/>
        <v>0</v>
      </c>
      <c r="V338" s="21"/>
    </row>
    <row r="339" spans="1:22" ht="21.75" customHeight="1" x14ac:dyDescent="0.2">
      <c r="A339" s="22"/>
      <c r="B339" s="54"/>
      <c r="C339" s="56"/>
      <c r="D339" s="56"/>
      <c r="E339" s="55"/>
      <c r="F339" s="102" t="s">
        <v>421</v>
      </c>
      <c r="G339" s="102"/>
      <c r="H339" s="49" t="s">
        <v>473</v>
      </c>
      <c r="I339" s="50" t="s">
        <v>451</v>
      </c>
      <c r="J339" s="51" t="s">
        <v>100</v>
      </c>
      <c r="K339" s="51" t="s">
        <v>86</v>
      </c>
      <c r="L339" s="52" t="s">
        <v>474</v>
      </c>
      <c r="M339" s="53" t="s">
        <v>473</v>
      </c>
      <c r="N339" s="2" t="s">
        <v>417</v>
      </c>
      <c r="O339" s="76"/>
      <c r="P339" s="76"/>
      <c r="Q339" s="76"/>
      <c r="R339" s="77"/>
      <c r="S339" s="1">
        <v>500</v>
      </c>
      <c r="T339" s="1">
        <v>0</v>
      </c>
      <c r="U339" s="47">
        <f t="shared" si="5"/>
        <v>0</v>
      </c>
      <c r="V339" s="21"/>
    </row>
    <row r="340" spans="1:22" ht="50.25" customHeight="1" x14ac:dyDescent="0.2">
      <c r="A340" s="22"/>
      <c r="B340" s="54"/>
      <c r="C340" s="56"/>
      <c r="D340" s="55"/>
      <c r="E340" s="78" t="s">
        <v>472</v>
      </c>
      <c r="F340" s="78"/>
      <c r="G340" s="78"/>
      <c r="H340" s="49" t="s">
        <v>470</v>
      </c>
      <c r="I340" s="50" t="s">
        <v>451</v>
      </c>
      <c r="J340" s="51" t="s">
        <v>100</v>
      </c>
      <c r="K340" s="51" t="s">
        <v>86</v>
      </c>
      <c r="L340" s="52" t="s">
        <v>471</v>
      </c>
      <c r="M340" s="53" t="s">
        <v>470</v>
      </c>
      <c r="N340" s="2" t="s">
        <v>9</v>
      </c>
      <c r="O340" s="76"/>
      <c r="P340" s="76"/>
      <c r="Q340" s="76"/>
      <c r="R340" s="77"/>
      <c r="S340" s="1">
        <v>700</v>
      </c>
      <c r="T340" s="1">
        <v>0</v>
      </c>
      <c r="U340" s="47">
        <f t="shared" si="5"/>
        <v>0</v>
      </c>
      <c r="V340" s="21"/>
    </row>
    <row r="341" spans="1:22" ht="34.5" customHeight="1" x14ac:dyDescent="0.2">
      <c r="A341" s="22"/>
      <c r="B341" s="54"/>
      <c r="C341" s="56"/>
      <c r="D341" s="56"/>
      <c r="E341" s="55"/>
      <c r="F341" s="102" t="s">
        <v>421</v>
      </c>
      <c r="G341" s="102"/>
      <c r="H341" s="49" t="s">
        <v>470</v>
      </c>
      <c r="I341" s="50" t="s">
        <v>451</v>
      </c>
      <c r="J341" s="51" t="s">
        <v>100</v>
      </c>
      <c r="K341" s="51" t="s">
        <v>86</v>
      </c>
      <c r="L341" s="52" t="s">
        <v>471</v>
      </c>
      <c r="M341" s="53" t="s">
        <v>470</v>
      </c>
      <c r="N341" s="2" t="s">
        <v>417</v>
      </c>
      <c r="O341" s="76"/>
      <c r="P341" s="76"/>
      <c r="Q341" s="76"/>
      <c r="R341" s="77"/>
      <c r="S341" s="1">
        <v>700</v>
      </c>
      <c r="T341" s="1">
        <v>0</v>
      </c>
      <c r="U341" s="47">
        <f t="shared" si="5"/>
        <v>0</v>
      </c>
      <c r="V341" s="21"/>
    </row>
    <row r="342" spans="1:22" ht="32.25" customHeight="1" x14ac:dyDescent="0.2">
      <c r="A342" s="22"/>
      <c r="B342" s="54"/>
      <c r="C342" s="56"/>
      <c r="D342" s="55"/>
      <c r="E342" s="78" t="s">
        <v>469</v>
      </c>
      <c r="F342" s="78"/>
      <c r="G342" s="78"/>
      <c r="H342" s="49" t="s">
        <v>467</v>
      </c>
      <c r="I342" s="50" t="s">
        <v>451</v>
      </c>
      <c r="J342" s="51" t="s">
        <v>100</v>
      </c>
      <c r="K342" s="51" t="s">
        <v>86</v>
      </c>
      <c r="L342" s="52" t="s">
        <v>468</v>
      </c>
      <c r="M342" s="53" t="s">
        <v>467</v>
      </c>
      <c r="N342" s="2" t="s">
        <v>9</v>
      </c>
      <c r="O342" s="76"/>
      <c r="P342" s="76"/>
      <c r="Q342" s="76"/>
      <c r="R342" s="77"/>
      <c r="S342" s="1">
        <v>2125.6</v>
      </c>
      <c r="T342" s="1">
        <v>0</v>
      </c>
      <c r="U342" s="47">
        <f t="shared" si="5"/>
        <v>0</v>
      </c>
      <c r="V342" s="21"/>
    </row>
    <row r="343" spans="1:22" ht="35.25" customHeight="1" x14ac:dyDescent="0.2">
      <c r="A343" s="22"/>
      <c r="B343" s="54"/>
      <c r="C343" s="56"/>
      <c r="D343" s="56"/>
      <c r="E343" s="55"/>
      <c r="F343" s="102" t="s">
        <v>421</v>
      </c>
      <c r="G343" s="102"/>
      <c r="H343" s="49" t="s">
        <v>467</v>
      </c>
      <c r="I343" s="50" t="s">
        <v>451</v>
      </c>
      <c r="J343" s="51" t="s">
        <v>100</v>
      </c>
      <c r="K343" s="51" t="s">
        <v>86</v>
      </c>
      <c r="L343" s="52" t="s">
        <v>468</v>
      </c>
      <c r="M343" s="53" t="s">
        <v>467</v>
      </c>
      <c r="N343" s="2" t="s">
        <v>417</v>
      </c>
      <c r="O343" s="76"/>
      <c r="P343" s="76"/>
      <c r="Q343" s="76"/>
      <c r="R343" s="77"/>
      <c r="S343" s="1">
        <v>2125.6</v>
      </c>
      <c r="T343" s="1">
        <v>0</v>
      </c>
      <c r="U343" s="47">
        <f t="shared" si="5"/>
        <v>0</v>
      </c>
      <c r="V343" s="21"/>
    </row>
    <row r="344" spans="1:22" ht="21.75" customHeight="1" x14ac:dyDescent="0.2">
      <c r="A344" s="22"/>
      <c r="B344" s="54"/>
      <c r="C344" s="56"/>
      <c r="D344" s="55"/>
      <c r="E344" s="78" t="s">
        <v>466</v>
      </c>
      <c r="F344" s="78"/>
      <c r="G344" s="78"/>
      <c r="H344" s="49" t="s">
        <v>464</v>
      </c>
      <c r="I344" s="50" t="s">
        <v>451</v>
      </c>
      <c r="J344" s="51" t="s">
        <v>100</v>
      </c>
      <c r="K344" s="51" t="s">
        <v>86</v>
      </c>
      <c r="L344" s="52" t="s">
        <v>465</v>
      </c>
      <c r="M344" s="53" t="s">
        <v>464</v>
      </c>
      <c r="N344" s="2" t="s">
        <v>9</v>
      </c>
      <c r="O344" s="76"/>
      <c r="P344" s="76"/>
      <c r="Q344" s="76"/>
      <c r="R344" s="77"/>
      <c r="S344" s="1">
        <v>375.2</v>
      </c>
      <c r="T344" s="1">
        <v>0</v>
      </c>
      <c r="U344" s="47">
        <f t="shared" si="5"/>
        <v>0</v>
      </c>
      <c r="V344" s="21"/>
    </row>
    <row r="345" spans="1:22" ht="33" customHeight="1" x14ac:dyDescent="0.2">
      <c r="A345" s="22"/>
      <c r="B345" s="54"/>
      <c r="C345" s="56"/>
      <c r="D345" s="56"/>
      <c r="E345" s="55"/>
      <c r="F345" s="102" t="s">
        <v>421</v>
      </c>
      <c r="G345" s="102"/>
      <c r="H345" s="49" t="s">
        <v>464</v>
      </c>
      <c r="I345" s="50" t="s">
        <v>451</v>
      </c>
      <c r="J345" s="51" t="s">
        <v>100</v>
      </c>
      <c r="K345" s="51" t="s">
        <v>86</v>
      </c>
      <c r="L345" s="52" t="s">
        <v>465</v>
      </c>
      <c r="M345" s="53" t="s">
        <v>464</v>
      </c>
      <c r="N345" s="2" t="s">
        <v>417</v>
      </c>
      <c r="O345" s="76"/>
      <c r="P345" s="76"/>
      <c r="Q345" s="76"/>
      <c r="R345" s="77"/>
      <c r="S345" s="1">
        <v>375.2</v>
      </c>
      <c r="T345" s="1">
        <v>0</v>
      </c>
      <c r="U345" s="47">
        <f t="shared" si="5"/>
        <v>0</v>
      </c>
      <c r="V345" s="21"/>
    </row>
    <row r="346" spans="1:22" ht="32.25" customHeight="1" x14ac:dyDescent="0.2">
      <c r="A346" s="22"/>
      <c r="B346" s="54"/>
      <c r="C346" s="55"/>
      <c r="D346" s="78" t="s">
        <v>463</v>
      </c>
      <c r="E346" s="78"/>
      <c r="F346" s="78"/>
      <c r="G346" s="78"/>
      <c r="H346" s="49" t="s">
        <v>460</v>
      </c>
      <c r="I346" s="50" t="s">
        <v>451</v>
      </c>
      <c r="J346" s="51" t="s">
        <v>100</v>
      </c>
      <c r="K346" s="51" t="s">
        <v>258</v>
      </c>
      <c r="L346" s="52" t="s">
        <v>9</v>
      </c>
      <c r="M346" s="53" t="s">
        <v>460</v>
      </c>
      <c r="N346" s="2" t="s">
        <v>9</v>
      </c>
      <c r="O346" s="76"/>
      <c r="P346" s="76"/>
      <c r="Q346" s="76"/>
      <c r="R346" s="77"/>
      <c r="S346" s="1">
        <v>4927.2</v>
      </c>
      <c r="T346" s="1">
        <v>2364.3000000000002</v>
      </c>
      <c r="U346" s="47">
        <f t="shared" si="5"/>
        <v>47.984656600097424</v>
      </c>
      <c r="V346" s="21"/>
    </row>
    <row r="347" spans="1:22" ht="32.25" customHeight="1" x14ac:dyDescent="0.2">
      <c r="A347" s="22"/>
      <c r="B347" s="54"/>
      <c r="C347" s="56"/>
      <c r="D347" s="55"/>
      <c r="E347" s="78" t="s">
        <v>462</v>
      </c>
      <c r="F347" s="78"/>
      <c r="G347" s="78"/>
      <c r="H347" s="49" t="s">
        <v>460</v>
      </c>
      <c r="I347" s="50" t="s">
        <v>451</v>
      </c>
      <c r="J347" s="51" t="s">
        <v>100</v>
      </c>
      <c r="K347" s="51" t="s">
        <v>258</v>
      </c>
      <c r="L347" s="52" t="s">
        <v>461</v>
      </c>
      <c r="M347" s="53" t="s">
        <v>460</v>
      </c>
      <c r="N347" s="2" t="s">
        <v>9</v>
      </c>
      <c r="O347" s="76"/>
      <c r="P347" s="76"/>
      <c r="Q347" s="76"/>
      <c r="R347" s="77"/>
      <c r="S347" s="1">
        <v>4927.2</v>
      </c>
      <c r="T347" s="1">
        <v>2364.3000000000002</v>
      </c>
      <c r="U347" s="47">
        <f t="shared" si="5"/>
        <v>47.984656600097424</v>
      </c>
      <c r="V347" s="21"/>
    </row>
    <row r="348" spans="1:22" ht="12.75" customHeight="1" x14ac:dyDescent="0.2">
      <c r="A348" s="22"/>
      <c r="B348" s="54"/>
      <c r="C348" s="56"/>
      <c r="D348" s="56"/>
      <c r="E348" s="55"/>
      <c r="F348" s="102" t="s">
        <v>78</v>
      </c>
      <c r="G348" s="102"/>
      <c r="H348" s="49" t="s">
        <v>460</v>
      </c>
      <c r="I348" s="50" t="s">
        <v>451</v>
      </c>
      <c r="J348" s="51" t="s">
        <v>100</v>
      </c>
      <c r="K348" s="51" t="s">
        <v>258</v>
      </c>
      <c r="L348" s="52" t="s">
        <v>461</v>
      </c>
      <c r="M348" s="53" t="s">
        <v>460</v>
      </c>
      <c r="N348" s="2" t="s">
        <v>77</v>
      </c>
      <c r="O348" s="76"/>
      <c r="P348" s="76"/>
      <c r="Q348" s="76"/>
      <c r="R348" s="77"/>
      <c r="S348" s="1">
        <v>2</v>
      </c>
      <c r="T348" s="1">
        <v>0</v>
      </c>
      <c r="U348" s="47">
        <f t="shared" si="5"/>
        <v>0</v>
      </c>
      <c r="V348" s="21"/>
    </row>
    <row r="349" spans="1:22" ht="21.75" customHeight="1" x14ac:dyDescent="0.2">
      <c r="A349" s="22"/>
      <c r="B349" s="54"/>
      <c r="C349" s="56"/>
      <c r="D349" s="56"/>
      <c r="E349" s="55"/>
      <c r="F349" s="102" t="s">
        <v>74</v>
      </c>
      <c r="G349" s="102"/>
      <c r="H349" s="49" t="s">
        <v>460</v>
      </c>
      <c r="I349" s="50" t="s">
        <v>451</v>
      </c>
      <c r="J349" s="51" t="s">
        <v>100</v>
      </c>
      <c r="K349" s="51" t="s">
        <v>258</v>
      </c>
      <c r="L349" s="52" t="s">
        <v>461</v>
      </c>
      <c r="M349" s="53" t="s">
        <v>460</v>
      </c>
      <c r="N349" s="2" t="s">
        <v>71</v>
      </c>
      <c r="O349" s="76"/>
      <c r="P349" s="76"/>
      <c r="Q349" s="76"/>
      <c r="R349" s="77"/>
      <c r="S349" s="1">
        <v>0.6</v>
      </c>
      <c r="T349" s="1">
        <v>0</v>
      </c>
      <c r="U349" s="47">
        <f t="shared" si="5"/>
        <v>0</v>
      </c>
      <c r="V349" s="21"/>
    </row>
    <row r="350" spans="1:22" ht="33" customHeight="1" x14ac:dyDescent="0.2">
      <c r="A350" s="22"/>
      <c r="B350" s="54"/>
      <c r="C350" s="56"/>
      <c r="D350" s="56"/>
      <c r="E350" s="55"/>
      <c r="F350" s="102" t="s">
        <v>421</v>
      </c>
      <c r="G350" s="102"/>
      <c r="H350" s="49" t="s">
        <v>460</v>
      </c>
      <c r="I350" s="50" t="s">
        <v>451</v>
      </c>
      <c r="J350" s="51" t="s">
        <v>100</v>
      </c>
      <c r="K350" s="51" t="s">
        <v>258</v>
      </c>
      <c r="L350" s="52" t="s">
        <v>461</v>
      </c>
      <c r="M350" s="53" t="s">
        <v>460</v>
      </c>
      <c r="N350" s="2" t="s">
        <v>417</v>
      </c>
      <c r="O350" s="76"/>
      <c r="P350" s="76"/>
      <c r="Q350" s="76"/>
      <c r="R350" s="77"/>
      <c r="S350" s="1">
        <v>4924.6000000000004</v>
      </c>
      <c r="T350" s="1">
        <v>2364.3000000000002</v>
      </c>
      <c r="U350" s="47">
        <f t="shared" si="5"/>
        <v>48.009990659139831</v>
      </c>
      <c r="V350" s="21"/>
    </row>
    <row r="351" spans="1:22" ht="21.75" customHeight="1" x14ac:dyDescent="0.2">
      <c r="A351" s="22"/>
      <c r="B351" s="48"/>
      <c r="C351" s="78" t="s">
        <v>459</v>
      </c>
      <c r="D351" s="78"/>
      <c r="E351" s="78"/>
      <c r="F351" s="78"/>
      <c r="G351" s="78"/>
      <c r="H351" s="49" t="s">
        <v>455</v>
      </c>
      <c r="I351" s="50" t="s">
        <v>451</v>
      </c>
      <c r="J351" s="51" t="s">
        <v>164</v>
      </c>
      <c r="K351" s="51" t="s">
        <v>9</v>
      </c>
      <c r="L351" s="52" t="s">
        <v>9</v>
      </c>
      <c r="M351" s="53" t="s">
        <v>455</v>
      </c>
      <c r="N351" s="2" t="s">
        <v>9</v>
      </c>
      <c r="O351" s="76"/>
      <c r="P351" s="76"/>
      <c r="Q351" s="76"/>
      <c r="R351" s="77"/>
      <c r="S351" s="1">
        <v>307.10000000000002</v>
      </c>
      <c r="T351" s="1">
        <v>150</v>
      </c>
      <c r="U351" s="47">
        <f t="shared" si="5"/>
        <v>48.844024747639203</v>
      </c>
      <c r="V351" s="21"/>
    </row>
    <row r="352" spans="1:22" ht="12.75" customHeight="1" x14ac:dyDescent="0.2">
      <c r="A352" s="22"/>
      <c r="B352" s="54"/>
      <c r="C352" s="55"/>
      <c r="D352" s="78" t="s">
        <v>458</v>
      </c>
      <c r="E352" s="78"/>
      <c r="F352" s="78"/>
      <c r="G352" s="78"/>
      <c r="H352" s="49" t="s">
        <v>455</v>
      </c>
      <c r="I352" s="50" t="s">
        <v>451</v>
      </c>
      <c r="J352" s="51" t="s">
        <v>164</v>
      </c>
      <c r="K352" s="51" t="s">
        <v>86</v>
      </c>
      <c r="L352" s="52" t="s">
        <v>9</v>
      </c>
      <c r="M352" s="53" t="s">
        <v>455</v>
      </c>
      <c r="N352" s="2" t="s">
        <v>9</v>
      </c>
      <c r="O352" s="76"/>
      <c r="P352" s="76"/>
      <c r="Q352" s="76"/>
      <c r="R352" s="77"/>
      <c r="S352" s="1">
        <v>307.10000000000002</v>
      </c>
      <c r="T352" s="1">
        <v>150</v>
      </c>
      <c r="U352" s="47">
        <f t="shared" si="5"/>
        <v>48.844024747639203</v>
      </c>
      <c r="V352" s="21"/>
    </row>
    <row r="353" spans="1:22" ht="12.75" customHeight="1" x14ac:dyDescent="0.2">
      <c r="A353" s="22"/>
      <c r="B353" s="54"/>
      <c r="C353" s="56"/>
      <c r="D353" s="55"/>
      <c r="E353" s="78" t="s">
        <v>457</v>
      </c>
      <c r="F353" s="78"/>
      <c r="G353" s="78"/>
      <c r="H353" s="49" t="s">
        <v>455</v>
      </c>
      <c r="I353" s="50" t="s">
        <v>451</v>
      </c>
      <c r="J353" s="51" t="s">
        <v>164</v>
      </c>
      <c r="K353" s="51" t="s">
        <v>86</v>
      </c>
      <c r="L353" s="52" t="s">
        <v>456</v>
      </c>
      <c r="M353" s="53" t="s">
        <v>455</v>
      </c>
      <c r="N353" s="2" t="s">
        <v>9</v>
      </c>
      <c r="O353" s="76"/>
      <c r="P353" s="76"/>
      <c r="Q353" s="76"/>
      <c r="R353" s="77"/>
      <c r="S353" s="1">
        <v>307.10000000000002</v>
      </c>
      <c r="T353" s="1">
        <v>150</v>
      </c>
      <c r="U353" s="47">
        <f t="shared" si="5"/>
        <v>48.844024747639203</v>
      </c>
      <c r="V353" s="21"/>
    </row>
    <row r="354" spans="1:22" ht="21.75" customHeight="1" x14ac:dyDescent="0.2">
      <c r="A354" s="22"/>
      <c r="B354" s="54"/>
      <c r="C354" s="56"/>
      <c r="D354" s="56"/>
      <c r="E354" s="55"/>
      <c r="F354" s="102" t="s">
        <v>28</v>
      </c>
      <c r="G354" s="102"/>
      <c r="H354" s="49" t="s">
        <v>455</v>
      </c>
      <c r="I354" s="50" t="s">
        <v>451</v>
      </c>
      <c r="J354" s="51" t="s">
        <v>164</v>
      </c>
      <c r="K354" s="51" t="s">
        <v>86</v>
      </c>
      <c r="L354" s="52" t="s">
        <v>456</v>
      </c>
      <c r="M354" s="53" t="s">
        <v>455</v>
      </c>
      <c r="N354" s="2" t="s">
        <v>25</v>
      </c>
      <c r="O354" s="76"/>
      <c r="P354" s="76"/>
      <c r="Q354" s="76"/>
      <c r="R354" s="77"/>
      <c r="S354" s="1">
        <v>307.10000000000002</v>
      </c>
      <c r="T354" s="1">
        <v>150</v>
      </c>
      <c r="U354" s="47">
        <f t="shared" si="5"/>
        <v>48.844024747639203</v>
      </c>
      <c r="V354" s="21"/>
    </row>
    <row r="355" spans="1:22" ht="21.75" customHeight="1" x14ac:dyDescent="0.2">
      <c r="A355" s="22"/>
      <c r="B355" s="48"/>
      <c r="C355" s="78" t="s">
        <v>454</v>
      </c>
      <c r="D355" s="78"/>
      <c r="E355" s="78"/>
      <c r="F355" s="78"/>
      <c r="G355" s="78"/>
      <c r="H355" s="49" t="s">
        <v>450</v>
      </c>
      <c r="I355" s="50" t="s">
        <v>451</v>
      </c>
      <c r="J355" s="51" t="s">
        <v>252</v>
      </c>
      <c r="K355" s="51" t="s">
        <v>9</v>
      </c>
      <c r="L355" s="52" t="s">
        <v>9</v>
      </c>
      <c r="M355" s="53" t="s">
        <v>450</v>
      </c>
      <c r="N355" s="2" t="s">
        <v>9</v>
      </c>
      <c r="O355" s="76"/>
      <c r="P355" s="76"/>
      <c r="Q355" s="76"/>
      <c r="R355" s="77"/>
      <c r="S355" s="1">
        <v>1595</v>
      </c>
      <c r="T355" s="1">
        <v>1518.4</v>
      </c>
      <c r="U355" s="47">
        <f t="shared" si="5"/>
        <v>95.1974921630094</v>
      </c>
      <c r="V355" s="21"/>
    </row>
    <row r="356" spans="1:22" ht="21.75" customHeight="1" x14ac:dyDescent="0.2">
      <c r="A356" s="22"/>
      <c r="B356" s="54"/>
      <c r="C356" s="55"/>
      <c r="D356" s="78" t="s">
        <v>453</v>
      </c>
      <c r="E356" s="78"/>
      <c r="F356" s="78"/>
      <c r="G356" s="78"/>
      <c r="H356" s="49" t="s">
        <v>450</v>
      </c>
      <c r="I356" s="50" t="s">
        <v>451</v>
      </c>
      <c r="J356" s="51" t="s">
        <v>252</v>
      </c>
      <c r="K356" s="51" t="s">
        <v>86</v>
      </c>
      <c r="L356" s="52" t="s">
        <v>9</v>
      </c>
      <c r="M356" s="53" t="s">
        <v>450</v>
      </c>
      <c r="N356" s="2" t="s">
        <v>9</v>
      </c>
      <c r="O356" s="76"/>
      <c r="P356" s="76"/>
      <c r="Q356" s="76"/>
      <c r="R356" s="77"/>
      <c r="S356" s="1">
        <v>1595</v>
      </c>
      <c r="T356" s="1">
        <v>1518.4</v>
      </c>
      <c r="U356" s="47">
        <f t="shared" si="5"/>
        <v>95.1974921630094</v>
      </c>
      <c r="V356" s="21"/>
    </row>
    <row r="357" spans="1:22" ht="12.75" customHeight="1" x14ac:dyDescent="0.2">
      <c r="A357" s="22"/>
      <c r="B357" s="54"/>
      <c r="C357" s="56"/>
      <c r="D357" s="55"/>
      <c r="E357" s="78" t="s">
        <v>452</v>
      </c>
      <c r="F357" s="78"/>
      <c r="G357" s="78"/>
      <c r="H357" s="49" t="s">
        <v>450</v>
      </c>
      <c r="I357" s="50" t="s">
        <v>451</v>
      </c>
      <c r="J357" s="51" t="s">
        <v>252</v>
      </c>
      <c r="K357" s="51" t="s">
        <v>86</v>
      </c>
      <c r="L357" s="52" t="s">
        <v>2</v>
      </c>
      <c r="M357" s="53" t="s">
        <v>450</v>
      </c>
      <c r="N357" s="2" t="s">
        <v>9</v>
      </c>
      <c r="O357" s="76"/>
      <c r="P357" s="76"/>
      <c r="Q357" s="76"/>
      <c r="R357" s="77"/>
      <c r="S357" s="1">
        <v>1595</v>
      </c>
      <c r="T357" s="1">
        <v>1518.4</v>
      </c>
      <c r="U357" s="47">
        <f t="shared" si="5"/>
        <v>95.1974921630094</v>
      </c>
      <c r="V357" s="21"/>
    </row>
    <row r="358" spans="1:22" ht="21.75" customHeight="1" x14ac:dyDescent="0.2">
      <c r="A358" s="22"/>
      <c r="B358" s="54"/>
      <c r="C358" s="56"/>
      <c r="D358" s="56"/>
      <c r="E358" s="55"/>
      <c r="F358" s="102" t="s">
        <v>28</v>
      </c>
      <c r="G358" s="102"/>
      <c r="H358" s="49" t="s">
        <v>450</v>
      </c>
      <c r="I358" s="50" t="s">
        <v>451</v>
      </c>
      <c r="J358" s="51" t="s">
        <v>252</v>
      </c>
      <c r="K358" s="51" t="s">
        <v>86</v>
      </c>
      <c r="L358" s="52" t="s">
        <v>2</v>
      </c>
      <c r="M358" s="53" t="s">
        <v>450</v>
      </c>
      <c r="N358" s="2" t="s">
        <v>25</v>
      </c>
      <c r="O358" s="76"/>
      <c r="P358" s="76"/>
      <c r="Q358" s="76"/>
      <c r="R358" s="77"/>
      <c r="S358" s="1">
        <v>1595</v>
      </c>
      <c r="T358" s="1">
        <v>1518.4</v>
      </c>
      <c r="U358" s="47">
        <f t="shared" si="5"/>
        <v>95.1974921630094</v>
      </c>
      <c r="V358" s="21"/>
    </row>
    <row r="359" spans="1:22" ht="21.75" customHeight="1" x14ac:dyDescent="0.2">
      <c r="A359" s="22"/>
      <c r="B359" s="101" t="s">
        <v>449</v>
      </c>
      <c r="C359" s="101"/>
      <c r="D359" s="101"/>
      <c r="E359" s="101"/>
      <c r="F359" s="101"/>
      <c r="G359" s="101"/>
      <c r="H359" s="49" t="s">
        <v>447</v>
      </c>
      <c r="I359" s="50" t="s">
        <v>442</v>
      </c>
      <c r="J359" s="51" t="s">
        <v>9</v>
      </c>
      <c r="K359" s="51" t="s">
        <v>9</v>
      </c>
      <c r="L359" s="52" t="s">
        <v>9</v>
      </c>
      <c r="M359" s="53" t="s">
        <v>440</v>
      </c>
      <c r="N359" s="2" t="s">
        <v>9</v>
      </c>
      <c r="O359" s="76"/>
      <c r="P359" s="76"/>
      <c r="Q359" s="76"/>
      <c r="R359" s="77"/>
      <c r="S359" s="1">
        <v>1800</v>
      </c>
      <c r="T359" s="1">
        <v>0</v>
      </c>
      <c r="U359" s="47">
        <f t="shared" si="5"/>
        <v>0</v>
      </c>
      <c r="V359" s="21"/>
    </row>
    <row r="360" spans="1:22" ht="21.75" customHeight="1" x14ac:dyDescent="0.2">
      <c r="A360" s="22"/>
      <c r="B360" s="48"/>
      <c r="C360" s="78" t="s">
        <v>449</v>
      </c>
      <c r="D360" s="78"/>
      <c r="E360" s="78"/>
      <c r="F360" s="78"/>
      <c r="G360" s="78"/>
      <c r="H360" s="49" t="s">
        <v>447</v>
      </c>
      <c r="I360" s="50" t="s">
        <v>442</v>
      </c>
      <c r="J360" s="51" t="s">
        <v>4</v>
      </c>
      <c r="K360" s="51" t="s">
        <v>9</v>
      </c>
      <c r="L360" s="52" t="s">
        <v>9</v>
      </c>
      <c r="M360" s="53" t="s">
        <v>440</v>
      </c>
      <c r="N360" s="2" t="s">
        <v>9</v>
      </c>
      <c r="O360" s="76"/>
      <c r="P360" s="76"/>
      <c r="Q360" s="76"/>
      <c r="R360" s="77"/>
      <c r="S360" s="1">
        <v>1800</v>
      </c>
      <c r="T360" s="1">
        <v>0</v>
      </c>
      <c r="U360" s="47">
        <f t="shared" si="5"/>
        <v>0</v>
      </c>
      <c r="V360" s="21"/>
    </row>
    <row r="361" spans="1:22" ht="21.75" customHeight="1" x14ac:dyDescent="0.2">
      <c r="A361" s="22"/>
      <c r="B361" s="54"/>
      <c r="C361" s="55"/>
      <c r="D361" s="78" t="s">
        <v>448</v>
      </c>
      <c r="E361" s="78"/>
      <c r="F361" s="78"/>
      <c r="G361" s="78"/>
      <c r="H361" s="49" t="s">
        <v>447</v>
      </c>
      <c r="I361" s="50" t="s">
        <v>442</v>
      </c>
      <c r="J361" s="51" t="s">
        <v>4</v>
      </c>
      <c r="K361" s="51" t="s">
        <v>86</v>
      </c>
      <c r="L361" s="52" t="s">
        <v>9</v>
      </c>
      <c r="M361" s="53" t="s">
        <v>440</v>
      </c>
      <c r="N361" s="2" t="s">
        <v>9</v>
      </c>
      <c r="O361" s="76"/>
      <c r="P361" s="76"/>
      <c r="Q361" s="76"/>
      <c r="R361" s="77"/>
      <c r="S361" s="1">
        <v>1800</v>
      </c>
      <c r="T361" s="1">
        <v>0</v>
      </c>
      <c r="U361" s="47">
        <f t="shared" si="5"/>
        <v>0</v>
      </c>
      <c r="V361" s="21"/>
    </row>
    <row r="362" spans="1:22" ht="21.75" customHeight="1" x14ac:dyDescent="0.2">
      <c r="A362" s="22"/>
      <c r="B362" s="54"/>
      <c r="C362" s="56"/>
      <c r="D362" s="55"/>
      <c r="E362" s="78" t="s">
        <v>446</v>
      </c>
      <c r="F362" s="78"/>
      <c r="G362" s="78"/>
      <c r="H362" s="49" t="s">
        <v>444</v>
      </c>
      <c r="I362" s="50" t="s">
        <v>442</v>
      </c>
      <c r="J362" s="51" t="s">
        <v>4</v>
      </c>
      <c r="K362" s="51" t="s">
        <v>86</v>
      </c>
      <c r="L362" s="52" t="s">
        <v>445</v>
      </c>
      <c r="M362" s="53" t="s">
        <v>444</v>
      </c>
      <c r="N362" s="2" t="s">
        <v>9</v>
      </c>
      <c r="O362" s="76"/>
      <c r="P362" s="76"/>
      <c r="Q362" s="76"/>
      <c r="R362" s="77"/>
      <c r="S362" s="1">
        <v>1674</v>
      </c>
      <c r="T362" s="1">
        <v>0</v>
      </c>
      <c r="U362" s="47">
        <f t="shared" si="5"/>
        <v>0</v>
      </c>
      <c r="V362" s="21"/>
    </row>
    <row r="363" spans="1:22" ht="21.75" customHeight="1" x14ac:dyDescent="0.2">
      <c r="A363" s="22"/>
      <c r="B363" s="54"/>
      <c r="C363" s="56"/>
      <c r="D363" s="56"/>
      <c r="E363" s="55"/>
      <c r="F363" s="102" t="s">
        <v>28</v>
      </c>
      <c r="G363" s="102"/>
      <c r="H363" s="49" t="s">
        <v>444</v>
      </c>
      <c r="I363" s="50" t="s">
        <v>442</v>
      </c>
      <c r="J363" s="51" t="s">
        <v>4</v>
      </c>
      <c r="K363" s="51" t="s">
        <v>86</v>
      </c>
      <c r="L363" s="52" t="s">
        <v>445</v>
      </c>
      <c r="M363" s="53" t="s">
        <v>444</v>
      </c>
      <c r="N363" s="2" t="s">
        <v>25</v>
      </c>
      <c r="O363" s="76"/>
      <c r="P363" s="76"/>
      <c r="Q363" s="76"/>
      <c r="R363" s="77"/>
      <c r="S363" s="1">
        <v>1674</v>
      </c>
      <c r="T363" s="1">
        <v>0</v>
      </c>
      <c r="U363" s="47">
        <f t="shared" si="5"/>
        <v>0</v>
      </c>
      <c r="V363" s="21"/>
    </row>
    <row r="364" spans="1:22" ht="12.75" customHeight="1" x14ac:dyDescent="0.2">
      <c r="A364" s="22"/>
      <c r="B364" s="54"/>
      <c r="C364" s="56"/>
      <c r="D364" s="55"/>
      <c r="E364" s="78" t="s">
        <v>443</v>
      </c>
      <c r="F364" s="78"/>
      <c r="G364" s="78"/>
      <c r="H364" s="49" t="s">
        <v>440</v>
      </c>
      <c r="I364" s="50" t="s">
        <v>442</v>
      </c>
      <c r="J364" s="51" t="s">
        <v>4</v>
      </c>
      <c r="K364" s="51" t="s">
        <v>86</v>
      </c>
      <c r="L364" s="52" t="s">
        <v>441</v>
      </c>
      <c r="M364" s="53" t="s">
        <v>440</v>
      </c>
      <c r="N364" s="2" t="s">
        <v>9</v>
      </c>
      <c r="O364" s="76"/>
      <c r="P364" s="76"/>
      <c r="Q364" s="76"/>
      <c r="R364" s="77"/>
      <c r="S364" s="1">
        <v>126</v>
      </c>
      <c r="T364" s="1">
        <v>0</v>
      </c>
      <c r="U364" s="47">
        <f t="shared" si="5"/>
        <v>0</v>
      </c>
      <c r="V364" s="21"/>
    </row>
    <row r="365" spans="1:22" ht="21.75" customHeight="1" x14ac:dyDescent="0.2">
      <c r="A365" s="22"/>
      <c r="B365" s="54"/>
      <c r="C365" s="56"/>
      <c r="D365" s="56"/>
      <c r="E365" s="55"/>
      <c r="F365" s="102" t="s">
        <v>28</v>
      </c>
      <c r="G365" s="102"/>
      <c r="H365" s="49" t="s">
        <v>440</v>
      </c>
      <c r="I365" s="50" t="s">
        <v>442</v>
      </c>
      <c r="J365" s="51" t="s">
        <v>4</v>
      </c>
      <c r="K365" s="51" t="s">
        <v>86</v>
      </c>
      <c r="L365" s="52" t="s">
        <v>441</v>
      </c>
      <c r="M365" s="53" t="s">
        <v>440</v>
      </c>
      <c r="N365" s="2" t="s">
        <v>25</v>
      </c>
      <c r="O365" s="76"/>
      <c r="P365" s="76"/>
      <c r="Q365" s="76"/>
      <c r="R365" s="77"/>
      <c r="S365" s="1">
        <v>126</v>
      </c>
      <c r="T365" s="1">
        <v>0</v>
      </c>
      <c r="U365" s="47">
        <f t="shared" si="5"/>
        <v>0</v>
      </c>
      <c r="V365" s="21"/>
    </row>
    <row r="366" spans="1:22" ht="21.75" customHeight="1" x14ac:dyDescent="0.2">
      <c r="A366" s="22"/>
      <c r="B366" s="101" t="s">
        <v>439</v>
      </c>
      <c r="C366" s="101"/>
      <c r="D366" s="101"/>
      <c r="E366" s="101"/>
      <c r="F366" s="101"/>
      <c r="G366" s="101"/>
      <c r="H366" s="49" t="s">
        <v>438</v>
      </c>
      <c r="I366" s="50" t="s">
        <v>420</v>
      </c>
      <c r="J366" s="51" t="s">
        <v>9</v>
      </c>
      <c r="K366" s="51" t="s">
        <v>9</v>
      </c>
      <c r="L366" s="52" t="s">
        <v>9</v>
      </c>
      <c r="M366" s="53" t="s">
        <v>418</v>
      </c>
      <c r="N366" s="2" t="s">
        <v>9</v>
      </c>
      <c r="O366" s="76"/>
      <c r="P366" s="76"/>
      <c r="Q366" s="76"/>
      <c r="R366" s="77"/>
      <c r="S366" s="1">
        <v>4813.6000000000004</v>
      </c>
      <c r="T366" s="1">
        <v>877.1</v>
      </c>
      <c r="U366" s="47">
        <f t="shared" si="5"/>
        <v>18.221289679242147</v>
      </c>
      <c r="V366" s="21"/>
    </row>
    <row r="367" spans="1:22" ht="21.75" customHeight="1" x14ac:dyDescent="0.2">
      <c r="A367" s="22"/>
      <c r="B367" s="48"/>
      <c r="C367" s="78" t="s">
        <v>439</v>
      </c>
      <c r="D367" s="78"/>
      <c r="E367" s="78"/>
      <c r="F367" s="78"/>
      <c r="G367" s="78"/>
      <c r="H367" s="49" t="s">
        <v>438</v>
      </c>
      <c r="I367" s="50" t="s">
        <v>420</v>
      </c>
      <c r="J367" s="51" t="s">
        <v>4</v>
      </c>
      <c r="K367" s="51" t="s">
        <v>9</v>
      </c>
      <c r="L367" s="52" t="s">
        <v>9</v>
      </c>
      <c r="M367" s="53" t="s">
        <v>418</v>
      </c>
      <c r="N367" s="2" t="s">
        <v>9</v>
      </c>
      <c r="O367" s="76"/>
      <c r="P367" s="76"/>
      <c r="Q367" s="76"/>
      <c r="R367" s="77"/>
      <c r="S367" s="1">
        <v>4813.6000000000004</v>
      </c>
      <c r="T367" s="1">
        <v>877.1</v>
      </c>
      <c r="U367" s="47">
        <f t="shared" si="5"/>
        <v>18.221289679242147</v>
      </c>
      <c r="V367" s="21"/>
    </row>
    <row r="368" spans="1:22" ht="32.25" customHeight="1" x14ac:dyDescent="0.2">
      <c r="A368" s="22"/>
      <c r="B368" s="54"/>
      <c r="C368" s="55"/>
      <c r="D368" s="78" t="s">
        <v>437</v>
      </c>
      <c r="E368" s="78"/>
      <c r="F368" s="78"/>
      <c r="G368" s="78"/>
      <c r="H368" s="49" t="s">
        <v>436</v>
      </c>
      <c r="I368" s="50" t="s">
        <v>420</v>
      </c>
      <c r="J368" s="51" t="s">
        <v>4</v>
      </c>
      <c r="K368" s="51" t="s">
        <v>86</v>
      </c>
      <c r="L368" s="52" t="s">
        <v>9</v>
      </c>
      <c r="M368" s="53" t="s">
        <v>432</v>
      </c>
      <c r="N368" s="2" t="s">
        <v>9</v>
      </c>
      <c r="O368" s="76"/>
      <c r="P368" s="76"/>
      <c r="Q368" s="76"/>
      <c r="R368" s="77"/>
      <c r="S368" s="1">
        <v>1523.2</v>
      </c>
      <c r="T368" s="1">
        <v>477.1</v>
      </c>
      <c r="U368" s="47">
        <f t="shared" si="5"/>
        <v>31.322216386554622</v>
      </c>
      <c r="V368" s="21"/>
    </row>
    <row r="369" spans="1:22" ht="12.75" customHeight="1" x14ac:dyDescent="0.2">
      <c r="A369" s="22"/>
      <c r="B369" s="54"/>
      <c r="C369" s="56"/>
      <c r="D369" s="55"/>
      <c r="E369" s="78" t="s">
        <v>435</v>
      </c>
      <c r="F369" s="78"/>
      <c r="G369" s="78"/>
      <c r="H369" s="49" t="s">
        <v>434</v>
      </c>
      <c r="I369" s="50" t="s">
        <v>420</v>
      </c>
      <c r="J369" s="51" t="s">
        <v>4</v>
      </c>
      <c r="K369" s="51" t="s">
        <v>86</v>
      </c>
      <c r="L369" s="52" t="s">
        <v>116</v>
      </c>
      <c r="M369" s="53" t="s">
        <v>434</v>
      </c>
      <c r="N369" s="2" t="s">
        <v>9</v>
      </c>
      <c r="O369" s="76"/>
      <c r="P369" s="76"/>
      <c r="Q369" s="76"/>
      <c r="R369" s="77"/>
      <c r="S369" s="1">
        <v>1523.2</v>
      </c>
      <c r="T369" s="1">
        <v>477.1</v>
      </c>
      <c r="U369" s="47">
        <f t="shared" si="5"/>
        <v>31.322216386554622</v>
      </c>
      <c r="V369" s="21"/>
    </row>
    <row r="370" spans="1:22" ht="21.75" customHeight="1" x14ac:dyDescent="0.2">
      <c r="A370" s="22"/>
      <c r="B370" s="54"/>
      <c r="C370" s="56"/>
      <c r="D370" s="56"/>
      <c r="E370" s="55"/>
      <c r="F370" s="102" t="s">
        <v>28</v>
      </c>
      <c r="G370" s="102"/>
      <c r="H370" s="49" t="s">
        <v>434</v>
      </c>
      <c r="I370" s="50" t="s">
        <v>420</v>
      </c>
      <c r="J370" s="51" t="s">
        <v>4</v>
      </c>
      <c r="K370" s="51" t="s">
        <v>86</v>
      </c>
      <c r="L370" s="52" t="s">
        <v>116</v>
      </c>
      <c r="M370" s="53" t="s">
        <v>434</v>
      </c>
      <c r="N370" s="2" t="s">
        <v>25</v>
      </c>
      <c r="O370" s="76"/>
      <c r="P370" s="76"/>
      <c r="Q370" s="76"/>
      <c r="R370" s="77"/>
      <c r="S370" s="1">
        <v>1523.2</v>
      </c>
      <c r="T370" s="1">
        <v>477.1</v>
      </c>
      <c r="U370" s="47">
        <f t="shared" si="5"/>
        <v>31.322216386554622</v>
      </c>
      <c r="V370" s="21"/>
    </row>
    <row r="371" spans="1:22" ht="12.75" hidden="1" customHeight="1" x14ac:dyDescent="0.2">
      <c r="A371" s="22"/>
      <c r="B371" s="54"/>
      <c r="C371" s="56"/>
      <c r="D371" s="55"/>
      <c r="E371" s="78" t="s">
        <v>433</v>
      </c>
      <c r="F371" s="78"/>
      <c r="G371" s="78"/>
      <c r="H371" s="49" t="s">
        <v>432</v>
      </c>
      <c r="I371" s="50" t="s">
        <v>420</v>
      </c>
      <c r="J371" s="51" t="s">
        <v>4</v>
      </c>
      <c r="K371" s="51" t="s">
        <v>86</v>
      </c>
      <c r="L371" s="52" t="s">
        <v>2</v>
      </c>
      <c r="M371" s="53" t="s">
        <v>432</v>
      </c>
      <c r="N371" s="2" t="s">
        <v>9</v>
      </c>
      <c r="O371" s="76"/>
      <c r="P371" s="76"/>
      <c r="Q371" s="76"/>
      <c r="R371" s="77"/>
      <c r="S371" s="1">
        <v>0</v>
      </c>
      <c r="T371" s="1">
        <v>0</v>
      </c>
      <c r="U371" s="47" t="e">
        <f t="shared" si="5"/>
        <v>#DIV/0!</v>
      </c>
      <c r="V371" s="21"/>
    </row>
    <row r="372" spans="1:22" ht="12.75" hidden="1" customHeight="1" x14ac:dyDescent="0.2">
      <c r="A372" s="22"/>
      <c r="B372" s="54"/>
      <c r="C372" s="56"/>
      <c r="D372" s="56"/>
      <c r="E372" s="55"/>
      <c r="F372" s="102" t="s">
        <v>262</v>
      </c>
      <c r="G372" s="102"/>
      <c r="H372" s="49" t="s">
        <v>432</v>
      </c>
      <c r="I372" s="50" t="s">
        <v>420</v>
      </c>
      <c r="J372" s="51" t="s">
        <v>4</v>
      </c>
      <c r="K372" s="51" t="s">
        <v>86</v>
      </c>
      <c r="L372" s="52" t="s">
        <v>2</v>
      </c>
      <c r="M372" s="53" t="s">
        <v>432</v>
      </c>
      <c r="N372" s="2" t="s">
        <v>261</v>
      </c>
      <c r="O372" s="76"/>
      <c r="P372" s="76"/>
      <c r="Q372" s="76"/>
      <c r="R372" s="77"/>
      <c r="S372" s="1">
        <v>0</v>
      </c>
      <c r="T372" s="1">
        <v>0</v>
      </c>
      <c r="U372" s="47" t="e">
        <f t="shared" si="5"/>
        <v>#DIV/0!</v>
      </c>
      <c r="V372" s="21"/>
    </row>
    <row r="373" spans="1:22" ht="12.75" hidden="1" customHeight="1" x14ac:dyDescent="0.2">
      <c r="A373" s="22"/>
      <c r="B373" s="54"/>
      <c r="C373" s="56"/>
      <c r="D373" s="56"/>
      <c r="E373" s="55"/>
      <c r="F373" s="102" t="s">
        <v>20</v>
      </c>
      <c r="G373" s="102"/>
      <c r="H373" s="49" t="s">
        <v>432</v>
      </c>
      <c r="I373" s="50" t="s">
        <v>420</v>
      </c>
      <c r="J373" s="51" t="s">
        <v>4</v>
      </c>
      <c r="K373" s="51" t="s">
        <v>86</v>
      </c>
      <c r="L373" s="52" t="s">
        <v>2</v>
      </c>
      <c r="M373" s="53" t="s">
        <v>432</v>
      </c>
      <c r="N373" s="2" t="s">
        <v>16</v>
      </c>
      <c r="O373" s="76"/>
      <c r="P373" s="76"/>
      <c r="Q373" s="76"/>
      <c r="R373" s="77"/>
      <c r="S373" s="1">
        <v>0</v>
      </c>
      <c r="T373" s="1">
        <v>0</v>
      </c>
      <c r="U373" s="47" t="e">
        <f t="shared" si="5"/>
        <v>#DIV/0!</v>
      </c>
      <c r="V373" s="21"/>
    </row>
    <row r="374" spans="1:22" ht="32.25" customHeight="1" x14ac:dyDescent="0.2">
      <c r="A374" s="22"/>
      <c r="B374" s="54"/>
      <c r="C374" s="55"/>
      <c r="D374" s="78" t="s">
        <v>431</v>
      </c>
      <c r="E374" s="78"/>
      <c r="F374" s="78"/>
      <c r="G374" s="78"/>
      <c r="H374" s="49" t="s">
        <v>430</v>
      </c>
      <c r="I374" s="50" t="s">
        <v>420</v>
      </c>
      <c r="J374" s="51" t="s">
        <v>4</v>
      </c>
      <c r="K374" s="51" t="s">
        <v>66</v>
      </c>
      <c r="L374" s="52" t="s">
        <v>9</v>
      </c>
      <c r="M374" s="53" t="s">
        <v>418</v>
      </c>
      <c r="N374" s="2" t="s">
        <v>9</v>
      </c>
      <c r="O374" s="76"/>
      <c r="P374" s="76"/>
      <c r="Q374" s="76"/>
      <c r="R374" s="77"/>
      <c r="S374" s="1">
        <v>3290.4</v>
      </c>
      <c r="T374" s="1">
        <v>400</v>
      </c>
      <c r="U374" s="47">
        <f t="shared" si="5"/>
        <v>12.156576707999028</v>
      </c>
      <c r="V374" s="21"/>
    </row>
    <row r="375" spans="1:22" ht="12.75" customHeight="1" x14ac:dyDescent="0.2">
      <c r="A375" s="22"/>
      <c r="B375" s="54"/>
      <c r="C375" s="56"/>
      <c r="D375" s="55"/>
      <c r="E375" s="78" t="s">
        <v>429</v>
      </c>
      <c r="F375" s="78"/>
      <c r="G375" s="78"/>
      <c r="H375" s="49" t="s">
        <v>428</v>
      </c>
      <c r="I375" s="50" t="s">
        <v>420</v>
      </c>
      <c r="J375" s="51" t="s">
        <v>4</v>
      </c>
      <c r="K375" s="51" t="s">
        <v>66</v>
      </c>
      <c r="L375" s="52" t="s">
        <v>116</v>
      </c>
      <c r="M375" s="53" t="s">
        <v>428</v>
      </c>
      <c r="N375" s="2" t="s">
        <v>9</v>
      </c>
      <c r="O375" s="76"/>
      <c r="P375" s="76"/>
      <c r="Q375" s="76"/>
      <c r="R375" s="77"/>
      <c r="S375" s="1">
        <v>100</v>
      </c>
      <c r="T375" s="1">
        <v>0</v>
      </c>
      <c r="U375" s="47">
        <f t="shared" si="5"/>
        <v>0</v>
      </c>
      <c r="V375" s="21"/>
    </row>
    <row r="376" spans="1:22" ht="21.75" customHeight="1" x14ac:dyDescent="0.2">
      <c r="A376" s="22"/>
      <c r="B376" s="54"/>
      <c r="C376" s="56"/>
      <c r="D376" s="56"/>
      <c r="E376" s="55"/>
      <c r="F376" s="102" t="s">
        <v>28</v>
      </c>
      <c r="G376" s="102"/>
      <c r="H376" s="49" t="s">
        <v>428</v>
      </c>
      <c r="I376" s="50" t="s">
        <v>420</v>
      </c>
      <c r="J376" s="51" t="s">
        <v>4</v>
      </c>
      <c r="K376" s="51" t="s">
        <v>66</v>
      </c>
      <c r="L376" s="52" t="s">
        <v>116</v>
      </c>
      <c r="M376" s="53" t="s">
        <v>428</v>
      </c>
      <c r="N376" s="2" t="s">
        <v>25</v>
      </c>
      <c r="O376" s="76"/>
      <c r="P376" s="76"/>
      <c r="Q376" s="76"/>
      <c r="R376" s="77"/>
      <c r="S376" s="1">
        <v>100</v>
      </c>
      <c r="T376" s="1">
        <v>0</v>
      </c>
      <c r="U376" s="47">
        <f t="shared" si="5"/>
        <v>0</v>
      </c>
      <c r="V376" s="21"/>
    </row>
    <row r="377" spans="1:22" ht="103.5" customHeight="1" x14ac:dyDescent="0.2">
      <c r="A377" s="22"/>
      <c r="B377" s="54"/>
      <c r="C377" s="56"/>
      <c r="D377" s="55"/>
      <c r="E377" s="78" t="s">
        <v>427</v>
      </c>
      <c r="F377" s="78"/>
      <c r="G377" s="78"/>
      <c r="H377" s="49" t="s">
        <v>425</v>
      </c>
      <c r="I377" s="50" t="s">
        <v>420</v>
      </c>
      <c r="J377" s="51" t="s">
        <v>4</v>
      </c>
      <c r="K377" s="51" t="s">
        <v>66</v>
      </c>
      <c r="L377" s="52" t="s">
        <v>426</v>
      </c>
      <c r="M377" s="53" t="s">
        <v>425</v>
      </c>
      <c r="N377" s="2" t="s">
        <v>9</v>
      </c>
      <c r="O377" s="76"/>
      <c r="P377" s="76"/>
      <c r="Q377" s="76"/>
      <c r="R377" s="77"/>
      <c r="S377" s="1">
        <v>2595</v>
      </c>
      <c r="T377" s="1">
        <v>0</v>
      </c>
      <c r="U377" s="47">
        <f t="shared" si="5"/>
        <v>0</v>
      </c>
      <c r="V377" s="21"/>
    </row>
    <row r="378" spans="1:22" ht="21.75" customHeight="1" x14ac:dyDescent="0.2">
      <c r="A378" s="22"/>
      <c r="B378" s="54"/>
      <c r="C378" s="56"/>
      <c r="D378" s="56"/>
      <c r="E378" s="55"/>
      <c r="F378" s="102" t="s">
        <v>28</v>
      </c>
      <c r="G378" s="102"/>
      <c r="H378" s="49" t="s">
        <v>425</v>
      </c>
      <c r="I378" s="50" t="s">
        <v>420</v>
      </c>
      <c r="J378" s="51" t="s">
        <v>4</v>
      </c>
      <c r="K378" s="51" t="s">
        <v>66</v>
      </c>
      <c r="L378" s="52" t="s">
        <v>426</v>
      </c>
      <c r="M378" s="53" t="s">
        <v>425</v>
      </c>
      <c r="N378" s="2" t="s">
        <v>25</v>
      </c>
      <c r="O378" s="76"/>
      <c r="P378" s="76"/>
      <c r="Q378" s="76"/>
      <c r="R378" s="77"/>
      <c r="S378" s="1">
        <v>2595</v>
      </c>
      <c r="T378" s="1">
        <v>0</v>
      </c>
      <c r="U378" s="47">
        <f t="shared" si="5"/>
        <v>0</v>
      </c>
      <c r="V378" s="21"/>
    </row>
    <row r="379" spans="1:22" ht="21.75" hidden="1" customHeight="1" x14ac:dyDescent="0.2">
      <c r="A379" s="22"/>
      <c r="B379" s="54"/>
      <c r="C379" s="56"/>
      <c r="D379" s="56"/>
      <c r="E379" s="55"/>
      <c r="F379" s="102" t="s">
        <v>421</v>
      </c>
      <c r="G379" s="102"/>
      <c r="H379" s="49" t="s">
        <v>425</v>
      </c>
      <c r="I379" s="50" t="s">
        <v>420</v>
      </c>
      <c r="J379" s="51" t="s">
        <v>4</v>
      </c>
      <c r="K379" s="51" t="s">
        <v>66</v>
      </c>
      <c r="L379" s="52" t="s">
        <v>426</v>
      </c>
      <c r="M379" s="53" t="s">
        <v>425</v>
      </c>
      <c r="N379" s="2" t="s">
        <v>417</v>
      </c>
      <c r="O379" s="76"/>
      <c r="P379" s="76"/>
      <c r="Q379" s="76"/>
      <c r="R379" s="77"/>
      <c r="S379" s="1">
        <v>0</v>
      </c>
      <c r="T379" s="1">
        <v>0</v>
      </c>
      <c r="U379" s="47" t="e">
        <f t="shared" si="5"/>
        <v>#DIV/0!</v>
      </c>
      <c r="V379" s="21"/>
    </row>
    <row r="380" spans="1:22" ht="12.75" customHeight="1" x14ac:dyDescent="0.2">
      <c r="A380" s="22"/>
      <c r="B380" s="54"/>
      <c r="C380" s="56"/>
      <c r="D380" s="55"/>
      <c r="E380" s="78" t="s">
        <v>424</v>
      </c>
      <c r="F380" s="78"/>
      <c r="G380" s="78"/>
      <c r="H380" s="49" t="s">
        <v>423</v>
      </c>
      <c r="I380" s="50" t="s">
        <v>420</v>
      </c>
      <c r="J380" s="51" t="s">
        <v>4</v>
      </c>
      <c r="K380" s="51" t="s">
        <v>66</v>
      </c>
      <c r="L380" s="52" t="s">
        <v>2</v>
      </c>
      <c r="M380" s="53" t="s">
        <v>423</v>
      </c>
      <c r="N380" s="2" t="s">
        <v>9</v>
      </c>
      <c r="O380" s="76"/>
      <c r="P380" s="76"/>
      <c r="Q380" s="76"/>
      <c r="R380" s="77"/>
      <c r="S380" s="1">
        <v>400</v>
      </c>
      <c r="T380" s="1">
        <v>400</v>
      </c>
      <c r="U380" s="47">
        <f t="shared" si="5"/>
        <v>100</v>
      </c>
      <c r="V380" s="21"/>
    </row>
    <row r="381" spans="1:22" ht="21.75" customHeight="1" x14ac:dyDescent="0.2">
      <c r="A381" s="22"/>
      <c r="B381" s="54"/>
      <c r="C381" s="56"/>
      <c r="D381" s="56"/>
      <c r="E381" s="55"/>
      <c r="F381" s="102" t="s">
        <v>28</v>
      </c>
      <c r="G381" s="102"/>
      <c r="H381" s="49" t="s">
        <v>423</v>
      </c>
      <c r="I381" s="50" t="s">
        <v>420</v>
      </c>
      <c r="J381" s="51" t="s">
        <v>4</v>
      </c>
      <c r="K381" s="51" t="s">
        <v>66</v>
      </c>
      <c r="L381" s="52" t="s">
        <v>2</v>
      </c>
      <c r="M381" s="53" t="s">
        <v>423</v>
      </c>
      <c r="N381" s="2" t="s">
        <v>25</v>
      </c>
      <c r="O381" s="76"/>
      <c r="P381" s="76"/>
      <c r="Q381" s="76"/>
      <c r="R381" s="77"/>
      <c r="S381" s="1">
        <v>400</v>
      </c>
      <c r="T381" s="1">
        <v>400</v>
      </c>
      <c r="U381" s="47">
        <f t="shared" si="5"/>
        <v>100</v>
      </c>
      <c r="V381" s="21"/>
    </row>
    <row r="382" spans="1:22" ht="80.25" customHeight="1" x14ac:dyDescent="0.2">
      <c r="A382" s="22"/>
      <c r="B382" s="54"/>
      <c r="C382" s="56"/>
      <c r="D382" s="55"/>
      <c r="E382" s="78" t="s">
        <v>422</v>
      </c>
      <c r="F382" s="78"/>
      <c r="G382" s="78"/>
      <c r="H382" s="49" t="s">
        <v>418</v>
      </c>
      <c r="I382" s="50" t="s">
        <v>420</v>
      </c>
      <c r="J382" s="51" t="s">
        <v>4</v>
      </c>
      <c r="K382" s="51" t="s">
        <v>66</v>
      </c>
      <c r="L382" s="52" t="s">
        <v>419</v>
      </c>
      <c r="M382" s="53" t="s">
        <v>418</v>
      </c>
      <c r="N382" s="2" t="s">
        <v>9</v>
      </c>
      <c r="O382" s="76"/>
      <c r="P382" s="76"/>
      <c r="Q382" s="76"/>
      <c r="R382" s="77"/>
      <c r="S382" s="1">
        <v>195.4</v>
      </c>
      <c r="T382" s="1">
        <v>0</v>
      </c>
      <c r="U382" s="47">
        <f t="shared" si="5"/>
        <v>0</v>
      </c>
      <c r="V382" s="21"/>
    </row>
    <row r="383" spans="1:22" ht="21.75" customHeight="1" x14ac:dyDescent="0.2">
      <c r="A383" s="22"/>
      <c r="B383" s="54"/>
      <c r="C383" s="56"/>
      <c r="D383" s="56"/>
      <c r="E383" s="55"/>
      <c r="F383" s="102" t="s">
        <v>28</v>
      </c>
      <c r="G383" s="102"/>
      <c r="H383" s="49" t="s">
        <v>418</v>
      </c>
      <c r="I383" s="50" t="s">
        <v>420</v>
      </c>
      <c r="J383" s="51" t="s">
        <v>4</v>
      </c>
      <c r="K383" s="51" t="s">
        <v>66</v>
      </c>
      <c r="L383" s="52" t="s">
        <v>419</v>
      </c>
      <c r="M383" s="53" t="s">
        <v>418</v>
      </c>
      <c r="N383" s="2" t="s">
        <v>25</v>
      </c>
      <c r="O383" s="76"/>
      <c r="P383" s="76"/>
      <c r="Q383" s="76"/>
      <c r="R383" s="77"/>
      <c r="S383" s="1">
        <v>195.4</v>
      </c>
      <c r="T383" s="1">
        <v>0</v>
      </c>
      <c r="U383" s="47">
        <f t="shared" si="5"/>
        <v>0</v>
      </c>
      <c r="V383" s="21"/>
    </row>
    <row r="384" spans="1:22" ht="21.75" hidden="1" customHeight="1" x14ac:dyDescent="0.2">
      <c r="A384" s="22"/>
      <c r="B384" s="54"/>
      <c r="C384" s="56"/>
      <c r="D384" s="56"/>
      <c r="E384" s="55"/>
      <c r="F384" s="102" t="s">
        <v>421</v>
      </c>
      <c r="G384" s="102"/>
      <c r="H384" s="49" t="s">
        <v>418</v>
      </c>
      <c r="I384" s="50" t="s">
        <v>420</v>
      </c>
      <c r="J384" s="51" t="s">
        <v>4</v>
      </c>
      <c r="K384" s="51" t="s">
        <v>66</v>
      </c>
      <c r="L384" s="52" t="s">
        <v>419</v>
      </c>
      <c r="M384" s="53" t="s">
        <v>418</v>
      </c>
      <c r="N384" s="2" t="s">
        <v>417</v>
      </c>
      <c r="O384" s="76"/>
      <c r="P384" s="76"/>
      <c r="Q384" s="76"/>
      <c r="R384" s="77"/>
      <c r="S384" s="1">
        <v>0</v>
      </c>
      <c r="T384" s="1">
        <v>0</v>
      </c>
      <c r="U384" s="47" t="e">
        <f t="shared" si="5"/>
        <v>#DIV/0!</v>
      </c>
      <c r="V384" s="21"/>
    </row>
    <row r="385" spans="1:22" ht="32.25" customHeight="1" x14ac:dyDescent="0.2">
      <c r="A385" s="22"/>
      <c r="B385" s="101" t="s">
        <v>416</v>
      </c>
      <c r="C385" s="101"/>
      <c r="D385" s="101"/>
      <c r="E385" s="101"/>
      <c r="F385" s="101"/>
      <c r="G385" s="101"/>
      <c r="H385" s="49" t="s">
        <v>415</v>
      </c>
      <c r="I385" s="50" t="s">
        <v>385</v>
      </c>
      <c r="J385" s="51" t="s">
        <v>9</v>
      </c>
      <c r="K385" s="51" t="s">
        <v>9</v>
      </c>
      <c r="L385" s="52" t="s">
        <v>9</v>
      </c>
      <c r="M385" s="53" t="s">
        <v>383</v>
      </c>
      <c r="N385" s="2" t="s">
        <v>9</v>
      </c>
      <c r="O385" s="76"/>
      <c r="P385" s="76"/>
      <c r="Q385" s="76"/>
      <c r="R385" s="77"/>
      <c r="S385" s="1">
        <v>2328.1999999999998</v>
      </c>
      <c r="T385" s="1">
        <v>1215.0999999999999</v>
      </c>
      <c r="U385" s="47">
        <f t="shared" si="5"/>
        <v>52.190533459324797</v>
      </c>
      <c r="V385" s="21"/>
    </row>
    <row r="386" spans="1:22" ht="12.75" customHeight="1" x14ac:dyDescent="0.2">
      <c r="A386" s="22"/>
      <c r="B386" s="48"/>
      <c r="C386" s="78" t="s">
        <v>414</v>
      </c>
      <c r="D386" s="78"/>
      <c r="E386" s="78"/>
      <c r="F386" s="78"/>
      <c r="G386" s="78"/>
      <c r="H386" s="49" t="s">
        <v>413</v>
      </c>
      <c r="I386" s="50" t="s">
        <v>385</v>
      </c>
      <c r="J386" s="51" t="s">
        <v>132</v>
      </c>
      <c r="K386" s="51" t="s">
        <v>9</v>
      </c>
      <c r="L386" s="52" t="s">
        <v>9</v>
      </c>
      <c r="M386" s="53" t="s">
        <v>396</v>
      </c>
      <c r="N386" s="2" t="s">
        <v>9</v>
      </c>
      <c r="O386" s="76"/>
      <c r="P386" s="76"/>
      <c r="Q386" s="76"/>
      <c r="R386" s="77"/>
      <c r="S386" s="1">
        <v>2183.1999999999998</v>
      </c>
      <c r="T386" s="1">
        <v>1155.0999999999999</v>
      </c>
      <c r="U386" s="47">
        <f t="shared" si="5"/>
        <v>52.908574569439352</v>
      </c>
      <c r="V386" s="21"/>
    </row>
    <row r="387" spans="1:22" ht="12.75" customHeight="1" x14ac:dyDescent="0.2">
      <c r="A387" s="22"/>
      <c r="B387" s="54"/>
      <c r="C387" s="55"/>
      <c r="D387" s="78" t="s">
        <v>412</v>
      </c>
      <c r="E387" s="78"/>
      <c r="F387" s="78"/>
      <c r="G387" s="78"/>
      <c r="H387" s="49" t="s">
        <v>411</v>
      </c>
      <c r="I387" s="50" t="s">
        <v>385</v>
      </c>
      <c r="J387" s="51" t="s">
        <v>132</v>
      </c>
      <c r="K387" s="51" t="s">
        <v>86</v>
      </c>
      <c r="L387" s="52" t="s">
        <v>9</v>
      </c>
      <c r="M387" s="53" t="s">
        <v>403</v>
      </c>
      <c r="N387" s="2" t="s">
        <v>9</v>
      </c>
      <c r="O387" s="76"/>
      <c r="P387" s="76"/>
      <c r="Q387" s="76"/>
      <c r="R387" s="77"/>
      <c r="S387" s="1">
        <v>163.19999999999999</v>
      </c>
      <c r="T387" s="1">
        <v>0</v>
      </c>
      <c r="U387" s="47">
        <f t="shared" si="5"/>
        <v>0</v>
      </c>
      <c r="V387" s="21"/>
    </row>
    <row r="388" spans="1:22" ht="12.75" customHeight="1" x14ac:dyDescent="0.2">
      <c r="A388" s="22"/>
      <c r="B388" s="54"/>
      <c r="C388" s="56"/>
      <c r="D388" s="55"/>
      <c r="E388" s="78" t="s">
        <v>410</v>
      </c>
      <c r="F388" s="78"/>
      <c r="G388" s="78"/>
      <c r="H388" s="49" t="s">
        <v>408</v>
      </c>
      <c r="I388" s="50" t="s">
        <v>385</v>
      </c>
      <c r="J388" s="51" t="s">
        <v>132</v>
      </c>
      <c r="K388" s="51" t="s">
        <v>86</v>
      </c>
      <c r="L388" s="52" t="s">
        <v>409</v>
      </c>
      <c r="M388" s="53" t="s">
        <v>408</v>
      </c>
      <c r="N388" s="2" t="s">
        <v>9</v>
      </c>
      <c r="O388" s="76"/>
      <c r="P388" s="76"/>
      <c r="Q388" s="76"/>
      <c r="R388" s="77"/>
      <c r="S388" s="1">
        <v>114.2</v>
      </c>
      <c r="T388" s="1">
        <v>0</v>
      </c>
      <c r="U388" s="47">
        <f t="shared" si="5"/>
        <v>0</v>
      </c>
      <c r="V388" s="21"/>
    </row>
    <row r="389" spans="1:22" ht="12.75" customHeight="1" x14ac:dyDescent="0.2">
      <c r="A389" s="22"/>
      <c r="B389" s="54"/>
      <c r="C389" s="56"/>
      <c r="D389" s="56"/>
      <c r="E389" s="55"/>
      <c r="F389" s="102" t="s">
        <v>406</v>
      </c>
      <c r="G389" s="102"/>
      <c r="H389" s="49" t="s">
        <v>408</v>
      </c>
      <c r="I389" s="50" t="s">
        <v>385</v>
      </c>
      <c r="J389" s="51" t="s">
        <v>132</v>
      </c>
      <c r="K389" s="51" t="s">
        <v>86</v>
      </c>
      <c r="L389" s="52" t="s">
        <v>409</v>
      </c>
      <c r="M389" s="53" t="s">
        <v>408</v>
      </c>
      <c r="N389" s="2" t="s">
        <v>405</v>
      </c>
      <c r="O389" s="76"/>
      <c r="P389" s="76"/>
      <c r="Q389" s="76"/>
      <c r="R389" s="77"/>
      <c r="S389" s="1">
        <v>80.599999999999994</v>
      </c>
      <c r="T389" s="1">
        <v>0</v>
      </c>
      <c r="U389" s="47">
        <f t="shared" si="5"/>
        <v>0</v>
      </c>
      <c r="V389" s="21"/>
    </row>
    <row r="390" spans="1:22" ht="21.75" customHeight="1" x14ac:dyDescent="0.2">
      <c r="A390" s="22"/>
      <c r="B390" s="54"/>
      <c r="C390" s="56"/>
      <c r="D390" s="56"/>
      <c r="E390" s="55"/>
      <c r="F390" s="102" t="s">
        <v>28</v>
      </c>
      <c r="G390" s="102"/>
      <c r="H390" s="49" t="s">
        <v>408</v>
      </c>
      <c r="I390" s="50" t="s">
        <v>385</v>
      </c>
      <c r="J390" s="51" t="s">
        <v>132</v>
      </c>
      <c r="K390" s="51" t="s">
        <v>86</v>
      </c>
      <c r="L390" s="52" t="s">
        <v>409</v>
      </c>
      <c r="M390" s="53" t="s">
        <v>408</v>
      </c>
      <c r="N390" s="2" t="s">
        <v>25</v>
      </c>
      <c r="O390" s="76"/>
      <c r="P390" s="76"/>
      <c r="Q390" s="76"/>
      <c r="R390" s="77"/>
      <c r="S390" s="1">
        <v>33.6</v>
      </c>
      <c r="T390" s="1">
        <v>0</v>
      </c>
      <c r="U390" s="47">
        <f t="shared" si="5"/>
        <v>0</v>
      </c>
      <c r="V390" s="21"/>
    </row>
    <row r="391" spans="1:22" ht="12.75" customHeight="1" x14ac:dyDescent="0.2">
      <c r="A391" s="22"/>
      <c r="B391" s="54"/>
      <c r="C391" s="56"/>
      <c r="D391" s="55"/>
      <c r="E391" s="78" t="s">
        <v>407</v>
      </c>
      <c r="F391" s="78"/>
      <c r="G391" s="78"/>
      <c r="H391" s="49" t="s">
        <v>403</v>
      </c>
      <c r="I391" s="50" t="s">
        <v>385</v>
      </c>
      <c r="J391" s="51" t="s">
        <v>132</v>
      </c>
      <c r="K391" s="51" t="s">
        <v>86</v>
      </c>
      <c r="L391" s="52" t="s">
        <v>404</v>
      </c>
      <c r="M391" s="53" t="s">
        <v>403</v>
      </c>
      <c r="N391" s="2" t="s">
        <v>9</v>
      </c>
      <c r="O391" s="76"/>
      <c r="P391" s="76"/>
      <c r="Q391" s="76"/>
      <c r="R391" s="77"/>
      <c r="S391" s="1">
        <v>49</v>
      </c>
      <c r="T391" s="1">
        <v>0</v>
      </c>
      <c r="U391" s="47">
        <f t="shared" si="5"/>
        <v>0</v>
      </c>
      <c r="V391" s="21"/>
    </row>
    <row r="392" spans="1:22" ht="12.75" customHeight="1" x14ac:dyDescent="0.2">
      <c r="A392" s="22"/>
      <c r="B392" s="54"/>
      <c r="C392" s="56"/>
      <c r="D392" s="56"/>
      <c r="E392" s="55"/>
      <c r="F392" s="102" t="s">
        <v>406</v>
      </c>
      <c r="G392" s="102"/>
      <c r="H392" s="49" t="s">
        <v>403</v>
      </c>
      <c r="I392" s="50" t="s">
        <v>385</v>
      </c>
      <c r="J392" s="51" t="s">
        <v>132</v>
      </c>
      <c r="K392" s="51" t="s">
        <v>86</v>
      </c>
      <c r="L392" s="52" t="s">
        <v>404</v>
      </c>
      <c r="M392" s="53" t="s">
        <v>403</v>
      </c>
      <c r="N392" s="2" t="s">
        <v>405</v>
      </c>
      <c r="O392" s="76"/>
      <c r="P392" s="76"/>
      <c r="Q392" s="76"/>
      <c r="R392" s="77"/>
      <c r="S392" s="1">
        <v>34.6</v>
      </c>
      <c r="T392" s="1">
        <v>0</v>
      </c>
      <c r="U392" s="47">
        <f t="shared" si="5"/>
        <v>0</v>
      </c>
      <c r="V392" s="21"/>
    </row>
    <row r="393" spans="1:22" ht="21.75" customHeight="1" x14ac:dyDescent="0.2">
      <c r="A393" s="22"/>
      <c r="B393" s="54"/>
      <c r="C393" s="56"/>
      <c r="D393" s="56"/>
      <c r="E393" s="55"/>
      <c r="F393" s="102" t="s">
        <v>28</v>
      </c>
      <c r="G393" s="102"/>
      <c r="H393" s="49" t="s">
        <v>403</v>
      </c>
      <c r="I393" s="50" t="s">
        <v>385</v>
      </c>
      <c r="J393" s="51" t="s">
        <v>132</v>
      </c>
      <c r="K393" s="51" t="s">
        <v>86</v>
      </c>
      <c r="L393" s="52" t="s">
        <v>404</v>
      </c>
      <c r="M393" s="53" t="s">
        <v>403</v>
      </c>
      <c r="N393" s="2" t="s">
        <v>25</v>
      </c>
      <c r="O393" s="76"/>
      <c r="P393" s="76"/>
      <c r="Q393" s="76"/>
      <c r="R393" s="77"/>
      <c r="S393" s="1">
        <v>14.4</v>
      </c>
      <c r="T393" s="1">
        <v>0</v>
      </c>
      <c r="U393" s="47">
        <f t="shared" si="5"/>
        <v>0</v>
      </c>
      <c r="V393" s="21"/>
    </row>
    <row r="394" spans="1:22" ht="21.75" customHeight="1" x14ac:dyDescent="0.2">
      <c r="A394" s="22"/>
      <c r="B394" s="54"/>
      <c r="C394" s="55"/>
      <c r="D394" s="78" t="s">
        <v>402</v>
      </c>
      <c r="E394" s="78"/>
      <c r="F394" s="78"/>
      <c r="G394" s="78"/>
      <c r="H394" s="49" t="s">
        <v>400</v>
      </c>
      <c r="I394" s="50" t="s">
        <v>385</v>
      </c>
      <c r="J394" s="51" t="s">
        <v>132</v>
      </c>
      <c r="K394" s="51" t="s">
        <v>258</v>
      </c>
      <c r="L394" s="52" t="s">
        <v>9</v>
      </c>
      <c r="M394" s="53" t="s">
        <v>400</v>
      </c>
      <c r="N394" s="2" t="s">
        <v>9</v>
      </c>
      <c r="O394" s="76"/>
      <c r="P394" s="76"/>
      <c r="Q394" s="76"/>
      <c r="R394" s="77"/>
      <c r="S394" s="1">
        <v>2000</v>
      </c>
      <c r="T394" s="1">
        <v>1155.0999999999999</v>
      </c>
      <c r="U394" s="47">
        <f t="shared" si="5"/>
        <v>57.754999999999995</v>
      </c>
      <c r="V394" s="21"/>
    </row>
    <row r="395" spans="1:22" ht="12.75" customHeight="1" x14ac:dyDescent="0.2">
      <c r="A395" s="22"/>
      <c r="B395" s="54"/>
      <c r="C395" s="56"/>
      <c r="D395" s="55"/>
      <c r="E395" s="78" t="s">
        <v>401</v>
      </c>
      <c r="F395" s="78"/>
      <c r="G395" s="78"/>
      <c r="H395" s="49" t="s">
        <v>400</v>
      </c>
      <c r="I395" s="50" t="s">
        <v>385</v>
      </c>
      <c r="J395" s="51" t="s">
        <v>132</v>
      </c>
      <c r="K395" s="51" t="s">
        <v>258</v>
      </c>
      <c r="L395" s="52" t="s">
        <v>397</v>
      </c>
      <c r="M395" s="53" t="s">
        <v>400</v>
      </c>
      <c r="N395" s="2" t="s">
        <v>9</v>
      </c>
      <c r="O395" s="76"/>
      <c r="P395" s="76"/>
      <c r="Q395" s="76"/>
      <c r="R395" s="77"/>
      <c r="S395" s="1">
        <v>2000</v>
      </c>
      <c r="T395" s="1">
        <v>1155.0999999999999</v>
      </c>
      <c r="U395" s="47">
        <f t="shared" si="5"/>
        <v>57.754999999999995</v>
      </c>
      <c r="V395" s="21"/>
    </row>
    <row r="396" spans="1:22" ht="21.75" customHeight="1" x14ac:dyDescent="0.2">
      <c r="A396" s="22"/>
      <c r="B396" s="54"/>
      <c r="C396" s="56"/>
      <c r="D396" s="56"/>
      <c r="E396" s="55"/>
      <c r="F396" s="102" t="s">
        <v>28</v>
      </c>
      <c r="G396" s="102"/>
      <c r="H396" s="49" t="s">
        <v>400</v>
      </c>
      <c r="I396" s="50" t="s">
        <v>385</v>
      </c>
      <c r="J396" s="51" t="s">
        <v>132</v>
      </c>
      <c r="K396" s="51" t="s">
        <v>258</v>
      </c>
      <c r="L396" s="52" t="s">
        <v>397</v>
      </c>
      <c r="M396" s="53" t="s">
        <v>400</v>
      </c>
      <c r="N396" s="2" t="s">
        <v>25</v>
      </c>
      <c r="O396" s="76"/>
      <c r="P396" s="76"/>
      <c r="Q396" s="76"/>
      <c r="R396" s="77"/>
      <c r="S396" s="1">
        <v>1988</v>
      </c>
      <c r="T396" s="1">
        <v>1146.5999999999999</v>
      </c>
      <c r="U396" s="47">
        <f t="shared" si="5"/>
        <v>57.676056338028161</v>
      </c>
      <c r="V396" s="21"/>
    </row>
    <row r="397" spans="1:22" ht="12.75" customHeight="1" x14ac:dyDescent="0.2">
      <c r="A397" s="22"/>
      <c r="B397" s="54"/>
      <c r="C397" s="56"/>
      <c r="D397" s="56"/>
      <c r="E397" s="55"/>
      <c r="F397" s="102" t="s">
        <v>182</v>
      </c>
      <c r="G397" s="102"/>
      <c r="H397" s="49" t="s">
        <v>400</v>
      </c>
      <c r="I397" s="50" t="s">
        <v>385</v>
      </c>
      <c r="J397" s="51" t="s">
        <v>132</v>
      </c>
      <c r="K397" s="51" t="s">
        <v>258</v>
      </c>
      <c r="L397" s="52" t="s">
        <v>397</v>
      </c>
      <c r="M397" s="53" t="s">
        <v>400</v>
      </c>
      <c r="N397" s="2" t="s">
        <v>181</v>
      </c>
      <c r="O397" s="76"/>
      <c r="P397" s="76"/>
      <c r="Q397" s="76"/>
      <c r="R397" s="77"/>
      <c r="S397" s="1">
        <v>12</v>
      </c>
      <c r="T397" s="1">
        <v>8.5</v>
      </c>
      <c r="U397" s="47">
        <f t="shared" si="5"/>
        <v>70.833333333333329</v>
      </c>
      <c r="V397" s="21"/>
    </row>
    <row r="398" spans="1:22" ht="21.75" customHeight="1" x14ac:dyDescent="0.2">
      <c r="A398" s="22"/>
      <c r="B398" s="54"/>
      <c r="C398" s="55"/>
      <c r="D398" s="78" t="s">
        <v>399</v>
      </c>
      <c r="E398" s="78"/>
      <c r="F398" s="78"/>
      <c r="G398" s="78"/>
      <c r="H398" s="49" t="s">
        <v>396</v>
      </c>
      <c r="I398" s="50" t="s">
        <v>385</v>
      </c>
      <c r="J398" s="51" t="s">
        <v>132</v>
      </c>
      <c r="K398" s="51" t="s">
        <v>61</v>
      </c>
      <c r="L398" s="52" t="s">
        <v>9</v>
      </c>
      <c r="M398" s="53" t="s">
        <v>396</v>
      </c>
      <c r="N398" s="2" t="s">
        <v>9</v>
      </c>
      <c r="O398" s="76"/>
      <c r="P398" s="76"/>
      <c r="Q398" s="76"/>
      <c r="R398" s="77"/>
      <c r="S398" s="1">
        <v>20</v>
      </c>
      <c r="T398" s="1">
        <v>0</v>
      </c>
      <c r="U398" s="47">
        <f t="shared" si="5"/>
        <v>0</v>
      </c>
      <c r="V398" s="21"/>
    </row>
    <row r="399" spans="1:22" ht="12.75" customHeight="1" x14ac:dyDescent="0.2">
      <c r="A399" s="22"/>
      <c r="B399" s="54"/>
      <c r="C399" s="56"/>
      <c r="D399" s="55"/>
      <c r="E399" s="78" t="s">
        <v>398</v>
      </c>
      <c r="F399" s="78"/>
      <c r="G399" s="78"/>
      <c r="H399" s="49" t="s">
        <v>396</v>
      </c>
      <c r="I399" s="50" t="s">
        <v>385</v>
      </c>
      <c r="J399" s="51" t="s">
        <v>132</v>
      </c>
      <c r="K399" s="51" t="s">
        <v>61</v>
      </c>
      <c r="L399" s="52" t="s">
        <v>397</v>
      </c>
      <c r="M399" s="53" t="s">
        <v>396</v>
      </c>
      <c r="N399" s="2" t="s">
        <v>9</v>
      </c>
      <c r="O399" s="76"/>
      <c r="P399" s="76"/>
      <c r="Q399" s="76"/>
      <c r="R399" s="77"/>
      <c r="S399" s="1">
        <v>20</v>
      </c>
      <c r="T399" s="1">
        <v>0</v>
      </c>
      <c r="U399" s="47">
        <f t="shared" ref="U399:U462" si="6">T399*100/S399</f>
        <v>0</v>
      </c>
      <c r="V399" s="21"/>
    </row>
    <row r="400" spans="1:22" ht="21.75" customHeight="1" x14ac:dyDescent="0.2">
      <c r="A400" s="22"/>
      <c r="B400" s="54"/>
      <c r="C400" s="56"/>
      <c r="D400" s="56"/>
      <c r="E400" s="55"/>
      <c r="F400" s="102" t="s">
        <v>28</v>
      </c>
      <c r="G400" s="102"/>
      <c r="H400" s="49" t="s">
        <v>396</v>
      </c>
      <c r="I400" s="50" t="s">
        <v>385</v>
      </c>
      <c r="J400" s="51" t="s">
        <v>132</v>
      </c>
      <c r="K400" s="51" t="s">
        <v>61</v>
      </c>
      <c r="L400" s="52" t="s">
        <v>397</v>
      </c>
      <c r="M400" s="53" t="s">
        <v>396</v>
      </c>
      <c r="N400" s="2" t="s">
        <v>25</v>
      </c>
      <c r="O400" s="76"/>
      <c r="P400" s="76"/>
      <c r="Q400" s="76"/>
      <c r="R400" s="77"/>
      <c r="S400" s="1">
        <v>20</v>
      </c>
      <c r="T400" s="1">
        <v>0</v>
      </c>
      <c r="U400" s="47">
        <f t="shared" si="6"/>
        <v>0</v>
      </c>
      <c r="V400" s="21"/>
    </row>
    <row r="401" spans="1:22" ht="21.75" customHeight="1" x14ac:dyDescent="0.2">
      <c r="A401" s="22"/>
      <c r="B401" s="48"/>
      <c r="C401" s="78" t="s">
        <v>395</v>
      </c>
      <c r="D401" s="78"/>
      <c r="E401" s="78"/>
      <c r="F401" s="78"/>
      <c r="G401" s="78"/>
      <c r="H401" s="49" t="s">
        <v>394</v>
      </c>
      <c r="I401" s="50" t="s">
        <v>385</v>
      </c>
      <c r="J401" s="51" t="s">
        <v>100</v>
      </c>
      <c r="K401" s="51" t="s">
        <v>9</v>
      </c>
      <c r="L401" s="52" t="s">
        <v>9</v>
      </c>
      <c r="M401" s="53" t="s">
        <v>383</v>
      </c>
      <c r="N401" s="2" t="s">
        <v>9</v>
      </c>
      <c r="O401" s="76"/>
      <c r="P401" s="76"/>
      <c r="Q401" s="76"/>
      <c r="R401" s="77"/>
      <c r="S401" s="1">
        <v>145</v>
      </c>
      <c r="T401" s="1">
        <v>60</v>
      </c>
      <c r="U401" s="47">
        <f t="shared" si="6"/>
        <v>41.379310344827587</v>
      </c>
      <c r="V401" s="21"/>
    </row>
    <row r="402" spans="1:22" ht="12.75" customHeight="1" x14ac:dyDescent="0.2">
      <c r="A402" s="22"/>
      <c r="B402" s="54"/>
      <c r="C402" s="55"/>
      <c r="D402" s="78" t="s">
        <v>393</v>
      </c>
      <c r="E402" s="78"/>
      <c r="F402" s="78"/>
      <c r="G402" s="78"/>
      <c r="H402" s="49" t="s">
        <v>391</v>
      </c>
      <c r="I402" s="50" t="s">
        <v>385</v>
      </c>
      <c r="J402" s="51" t="s">
        <v>100</v>
      </c>
      <c r="K402" s="51" t="s">
        <v>86</v>
      </c>
      <c r="L402" s="52" t="s">
        <v>9</v>
      </c>
      <c r="M402" s="53" t="s">
        <v>391</v>
      </c>
      <c r="N402" s="2" t="s">
        <v>9</v>
      </c>
      <c r="O402" s="76"/>
      <c r="P402" s="76"/>
      <c r="Q402" s="76"/>
      <c r="R402" s="77"/>
      <c r="S402" s="1">
        <v>80</v>
      </c>
      <c r="T402" s="1">
        <v>40</v>
      </c>
      <c r="U402" s="47">
        <f t="shared" si="6"/>
        <v>50</v>
      </c>
      <c r="V402" s="21"/>
    </row>
    <row r="403" spans="1:22" ht="26.25" customHeight="1" x14ac:dyDescent="0.2">
      <c r="A403" s="22"/>
      <c r="B403" s="54"/>
      <c r="C403" s="56"/>
      <c r="D403" s="55"/>
      <c r="E403" s="78" t="s">
        <v>392</v>
      </c>
      <c r="F403" s="78"/>
      <c r="G403" s="78"/>
      <c r="H403" s="49" t="s">
        <v>391</v>
      </c>
      <c r="I403" s="50" t="s">
        <v>385</v>
      </c>
      <c r="J403" s="51" t="s">
        <v>100</v>
      </c>
      <c r="K403" s="51" t="s">
        <v>86</v>
      </c>
      <c r="L403" s="52" t="s">
        <v>384</v>
      </c>
      <c r="M403" s="53" t="s">
        <v>391</v>
      </c>
      <c r="N403" s="2" t="s">
        <v>9</v>
      </c>
      <c r="O403" s="76"/>
      <c r="P403" s="76"/>
      <c r="Q403" s="76"/>
      <c r="R403" s="77"/>
      <c r="S403" s="1">
        <v>80</v>
      </c>
      <c r="T403" s="1">
        <v>40</v>
      </c>
      <c r="U403" s="47">
        <f t="shared" si="6"/>
        <v>50</v>
      </c>
      <c r="V403" s="21"/>
    </row>
    <row r="404" spans="1:22" ht="12.75" customHeight="1" x14ac:dyDescent="0.2">
      <c r="A404" s="22"/>
      <c r="B404" s="54"/>
      <c r="C404" s="56"/>
      <c r="D404" s="56"/>
      <c r="E404" s="55"/>
      <c r="F404" s="102" t="s">
        <v>262</v>
      </c>
      <c r="G404" s="102"/>
      <c r="H404" s="49" t="s">
        <v>391</v>
      </c>
      <c r="I404" s="50" t="s">
        <v>385</v>
      </c>
      <c r="J404" s="51" t="s">
        <v>100</v>
      </c>
      <c r="K404" s="51" t="s">
        <v>86</v>
      </c>
      <c r="L404" s="52" t="s">
        <v>384</v>
      </c>
      <c r="M404" s="53" t="s">
        <v>391</v>
      </c>
      <c r="N404" s="2" t="s">
        <v>261</v>
      </c>
      <c r="O404" s="76"/>
      <c r="P404" s="76"/>
      <c r="Q404" s="76"/>
      <c r="R404" s="77"/>
      <c r="S404" s="1">
        <v>5</v>
      </c>
      <c r="T404" s="1">
        <v>0</v>
      </c>
      <c r="U404" s="47">
        <f t="shared" si="6"/>
        <v>0</v>
      </c>
      <c r="V404" s="21"/>
    </row>
    <row r="405" spans="1:22" ht="12.75" customHeight="1" x14ac:dyDescent="0.2">
      <c r="A405" s="22"/>
      <c r="B405" s="54"/>
      <c r="C405" s="56"/>
      <c r="D405" s="56"/>
      <c r="E405" s="55"/>
      <c r="F405" s="102" t="s">
        <v>20</v>
      </c>
      <c r="G405" s="102"/>
      <c r="H405" s="49" t="s">
        <v>391</v>
      </c>
      <c r="I405" s="50" t="s">
        <v>385</v>
      </c>
      <c r="J405" s="51" t="s">
        <v>100</v>
      </c>
      <c r="K405" s="51" t="s">
        <v>86</v>
      </c>
      <c r="L405" s="52" t="s">
        <v>384</v>
      </c>
      <c r="M405" s="53" t="s">
        <v>391</v>
      </c>
      <c r="N405" s="2" t="s">
        <v>16</v>
      </c>
      <c r="O405" s="76"/>
      <c r="P405" s="76"/>
      <c r="Q405" s="76"/>
      <c r="R405" s="77"/>
      <c r="S405" s="1">
        <v>75</v>
      </c>
      <c r="T405" s="1">
        <v>40</v>
      </c>
      <c r="U405" s="47">
        <f t="shared" si="6"/>
        <v>53.333333333333336</v>
      </c>
      <c r="V405" s="21"/>
    </row>
    <row r="406" spans="1:22" ht="21.75" customHeight="1" x14ac:dyDescent="0.2">
      <c r="A406" s="22"/>
      <c r="B406" s="54"/>
      <c r="C406" s="55"/>
      <c r="D406" s="78" t="s">
        <v>390</v>
      </c>
      <c r="E406" s="78"/>
      <c r="F406" s="78"/>
      <c r="G406" s="78"/>
      <c r="H406" s="49" t="s">
        <v>388</v>
      </c>
      <c r="I406" s="50" t="s">
        <v>385</v>
      </c>
      <c r="J406" s="51" t="s">
        <v>100</v>
      </c>
      <c r="K406" s="51" t="s">
        <v>66</v>
      </c>
      <c r="L406" s="52" t="s">
        <v>9</v>
      </c>
      <c r="M406" s="53" t="s">
        <v>388</v>
      </c>
      <c r="N406" s="2" t="s">
        <v>9</v>
      </c>
      <c r="O406" s="76"/>
      <c r="P406" s="76"/>
      <c r="Q406" s="76"/>
      <c r="R406" s="77"/>
      <c r="S406" s="1">
        <v>45</v>
      </c>
      <c r="T406" s="1">
        <v>0</v>
      </c>
      <c r="U406" s="47">
        <f t="shared" si="6"/>
        <v>0</v>
      </c>
      <c r="V406" s="21"/>
    </row>
    <row r="407" spans="1:22" ht="29.25" customHeight="1" x14ac:dyDescent="0.2">
      <c r="A407" s="22"/>
      <c r="B407" s="54"/>
      <c r="C407" s="56"/>
      <c r="D407" s="55"/>
      <c r="E407" s="78" t="s">
        <v>389</v>
      </c>
      <c r="F407" s="78"/>
      <c r="G407" s="78"/>
      <c r="H407" s="49" t="s">
        <v>388</v>
      </c>
      <c r="I407" s="50" t="s">
        <v>385</v>
      </c>
      <c r="J407" s="51" t="s">
        <v>100</v>
      </c>
      <c r="K407" s="51" t="s">
        <v>66</v>
      </c>
      <c r="L407" s="52" t="s">
        <v>384</v>
      </c>
      <c r="M407" s="53" t="s">
        <v>388</v>
      </c>
      <c r="N407" s="2" t="s">
        <v>9</v>
      </c>
      <c r="O407" s="76"/>
      <c r="P407" s="76"/>
      <c r="Q407" s="76"/>
      <c r="R407" s="77"/>
      <c r="S407" s="1">
        <v>45</v>
      </c>
      <c r="T407" s="1">
        <v>0</v>
      </c>
      <c r="U407" s="47">
        <f t="shared" si="6"/>
        <v>0</v>
      </c>
      <c r="V407" s="21"/>
    </row>
    <row r="408" spans="1:22" ht="21.75" customHeight="1" x14ac:dyDescent="0.2">
      <c r="A408" s="22"/>
      <c r="B408" s="54"/>
      <c r="C408" s="56"/>
      <c r="D408" s="56"/>
      <c r="E408" s="55"/>
      <c r="F408" s="102" t="s">
        <v>28</v>
      </c>
      <c r="G408" s="102"/>
      <c r="H408" s="49" t="s">
        <v>388</v>
      </c>
      <c r="I408" s="50" t="s">
        <v>385</v>
      </c>
      <c r="J408" s="51" t="s">
        <v>100</v>
      </c>
      <c r="K408" s="51" t="s">
        <v>66</v>
      </c>
      <c r="L408" s="52" t="s">
        <v>384</v>
      </c>
      <c r="M408" s="53" t="s">
        <v>388</v>
      </c>
      <c r="N408" s="2" t="s">
        <v>25</v>
      </c>
      <c r="O408" s="76"/>
      <c r="P408" s="76"/>
      <c r="Q408" s="76"/>
      <c r="R408" s="77"/>
      <c r="S408" s="1">
        <v>45</v>
      </c>
      <c r="T408" s="1">
        <v>0</v>
      </c>
      <c r="U408" s="47">
        <f t="shared" si="6"/>
        <v>0</v>
      </c>
      <c r="V408" s="21"/>
    </row>
    <row r="409" spans="1:22" ht="24" customHeight="1" x14ac:dyDescent="0.2">
      <c r="A409" s="22"/>
      <c r="B409" s="54"/>
      <c r="C409" s="55"/>
      <c r="D409" s="78" t="s">
        <v>387</v>
      </c>
      <c r="E409" s="78"/>
      <c r="F409" s="78"/>
      <c r="G409" s="78"/>
      <c r="H409" s="49" t="s">
        <v>383</v>
      </c>
      <c r="I409" s="50" t="s">
        <v>385</v>
      </c>
      <c r="J409" s="51" t="s">
        <v>100</v>
      </c>
      <c r="K409" s="51" t="s">
        <v>61</v>
      </c>
      <c r="L409" s="52" t="s">
        <v>9</v>
      </c>
      <c r="M409" s="53" t="s">
        <v>383</v>
      </c>
      <c r="N409" s="2" t="s">
        <v>9</v>
      </c>
      <c r="O409" s="76"/>
      <c r="P409" s="76"/>
      <c r="Q409" s="76"/>
      <c r="R409" s="77"/>
      <c r="S409" s="1">
        <v>20</v>
      </c>
      <c r="T409" s="1">
        <v>20</v>
      </c>
      <c r="U409" s="47">
        <f t="shared" si="6"/>
        <v>100</v>
      </c>
      <c r="V409" s="21"/>
    </row>
    <row r="410" spans="1:22" ht="24.75" customHeight="1" x14ac:dyDescent="0.2">
      <c r="A410" s="22"/>
      <c r="B410" s="54"/>
      <c r="C410" s="56"/>
      <c r="D410" s="55"/>
      <c r="E410" s="78" t="s">
        <v>386</v>
      </c>
      <c r="F410" s="78"/>
      <c r="G410" s="78"/>
      <c r="H410" s="49" t="s">
        <v>383</v>
      </c>
      <c r="I410" s="50" t="s">
        <v>385</v>
      </c>
      <c r="J410" s="51" t="s">
        <v>100</v>
      </c>
      <c r="K410" s="51" t="s">
        <v>61</v>
      </c>
      <c r="L410" s="52" t="s">
        <v>384</v>
      </c>
      <c r="M410" s="53" t="s">
        <v>383</v>
      </c>
      <c r="N410" s="2" t="s">
        <v>9</v>
      </c>
      <c r="O410" s="76"/>
      <c r="P410" s="76"/>
      <c r="Q410" s="76"/>
      <c r="R410" s="77"/>
      <c r="S410" s="1">
        <v>20</v>
      </c>
      <c r="T410" s="1">
        <v>20</v>
      </c>
      <c r="U410" s="47">
        <f t="shared" si="6"/>
        <v>100</v>
      </c>
      <c r="V410" s="21"/>
    </row>
    <row r="411" spans="1:22" ht="12.75" customHeight="1" x14ac:dyDescent="0.2">
      <c r="A411" s="22"/>
      <c r="B411" s="54"/>
      <c r="C411" s="56"/>
      <c r="D411" s="56"/>
      <c r="E411" s="55"/>
      <c r="F411" s="102" t="s">
        <v>20</v>
      </c>
      <c r="G411" s="102"/>
      <c r="H411" s="49" t="s">
        <v>383</v>
      </c>
      <c r="I411" s="50" t="s">
        <v>385</v>
      </c>
      <c r="J411" s="51" t="s">
        <v>100</v>
      </c>
      <c r="K411" s="51" t="s">
        <v>61</v>
      </c>
      <c r="L411" s="52" t="s">
        <v>384</v>
      </c>
      <c r="M411" s="53" t="s">
        <v>383</v>
      </c>
      <c r="N411" s="2" t="s">
        <v>16</v>
      </c>
      <c r="O411" s="76"/>
      <c r="P411" s="76"/>
      <c r="Q411" s="76"/>
      <c r="R411" s="77"/>
      <c r="S411" s="1">
        <v>20</v>
      </c>
      <c r="T411" s="1">
        <v>20</v>
      </c>
      <c r="U411" s="47">
        <f t="shared" si="6"/>
        <v>100</v>
      </c>
      <c r="V411" s="21"/>
    </row>
    <row r="412" spans="1:22" ht="21.75" customHeight="1" x14ac:dyDescent="0.2">
      <c r="A412" s="22"/>
      <c r="B412" s="101" t="s">
        <v>382</v>
      </c>
      <c r="C412" s="101"/>
      <c r="D412" s="101"/>
      <c r="E412" s="101"/>
      <c r="F412" s="101"/>
      <c r="G412" s="101"/>
      <c r="H412" s="49" t="s">
        <v>381</v>
      </c>
      <c r="I412" s="50" t="s">
        <v>358</v>
      </c>
      <c r="J412" s="51" t="s">
        <v>9</v>
      </c>
      <c r="K412" s="51" t="s">
        <v>9</v>
      </c>
      <c r="L412" s="52" t="s">
        <v>9</v>
      </c>
      <c r="M412" s="53" t="s">
        <v>357</v>
      </c>
      <c r="N412" s="2" t="s">
        <v>9</v>
      </c>
      <c r="O412" s="76"/>
      <c r="P412" s="76"/>
      <c r="Q412" s="76"/>
      <c r="R412" s="77"/>
      <c r="S412" s="1">
        <v>1400</v>
      </c>
      <c r="T412" s="1">
        <v>100</v>
      </c>
      <c r="U412" s="47">
        <f t="shared" si="6"/>
        <v>7.1428571428571432</v>
      </c>
      <c r="V412" s="21"/>
    </row>
    <row r="413" spans="1:22" ht="42.75" customHeight="1" x14ac:dyDescent="0.2">
      <c r="A413" s="22"/>
      <c r="B413" s="48"/>
      <c r="C413" s="78" t="s">
        <v>380</v>
      </c>
      <c r="D413" s="78"/>
      <c r="E413" s="78"/>
      <c r="F413" s="78"/>
      <c r="G413" s="78"/>
      <c r="H413" s="49" t="s">
        <v>379</v>
      </c>
      <c r="I413" s="50" t="s">
        <v>358</v>
      </c>
      <c r="J413" s="51" t="s">
        <v>132</v>
      </c>
      <c r="K413" s="51" t="s">
        <v>9</v>
      </c>
      <c r="L413" s="52" t="s">
        <v>9</v>
      </c>
      <c r="M413" s="53" t="s">
        <v>370</v>
      </c>
      <c r="N413" s="2" t="s">
        <v>9</v>
      </c>
      <c r="O413" s="76"/>
      <c r="P413" s="76"/>
      <c r="Q413" s="76"/>
      <c r="R413" s="77"/>
      <c r="S413" s="1">
        <v>260</v>
      </c>
      <c r="T413" s="1">
        <v>100</v>
      </c>
      <c r="U413" s="47">
        <f t="shared" si="6"/>
        <v>38.46153846153846</v>
      </c>
      <c r="V413" s="21"/>
    </row>
    <row r="414" spans="1:22" ht="21.75" customHeight="1" x14ac:dyDescent="0.2">
      <c r="A414" s="22"/>
      <c r="B414" s="54"/>
      <c r="C414" s="55"/>
      <c r="D414" s="78" t="s">
        <v>378</v>
      </c>
      <c r="E414" s="78"/>
      <c r="F414" s="78"/>
      <c r="G414" s="78"/>
      <c r="H414" s="49" t="s">
        <v>376</v>
      </c>
      <c r="I414" s="50" t="s">
        <v>358</v>
      </c>
      <c r="J414" s="51" t="s">
        <v>132</v>
      </c>
      <c r="K414" s="51" t="s">
        <v>86</v>
      </c>
      <c r="L414" s="52" t="s">
        <v>9</v>
      </c>
      <c r="M414" s="53" t="s">
        <v>376</v>
      </c>
      <c r="N414" s="2" t="s">
        <v>9</v>
      </c>
      <c r="O414" s="76"/>
      <c r="P414" s="76"/>
      <c r="Q414" s="76"/>
      <c r="R414" s="77"/>
      <c r="S414" s="1">
        <v>130</v>
      </c>
      <c r="T414" s="1">
        <v>40</v>
      </c>
      <c r="U414" s="47">
        <f t="shared" si="6"/>
        <v>30.76923076923077</v>
      </c>
      <c r="V414" s="21"/>
    </row>
    <row r="415" spans="1:22" ht="12.75" customHeight="1" x14ac:dyDescent="0.2">
      <c r="A415" s="22"/>
      <c r="B415" s="54"/>
      <c r="C415" s="56"/>
      <c r="D415" s="55"/>
      <c r="E415" s="78" t="s">
        <v>377</v>
      </c>
      <c r="F415" s="78"/>
      <c r="G415" s="78"/>
      <c r="H415" s="49" t="s">
        <v>376</v>
      </c>
      <c r="I415" s="50" t="s">
        <v>358</v>
      </c>
      <c r="J415" s="51" t="s">
        <v>132</v>
      </c>
      <c r="K415" s="51" t="s">
        <v>86</v>
      </c>
      <c r="L415" s="52" t="s">
        <v>2</v>
      </c>
      <c r="M415" s="53" t="s">
        <v>376</v>
      </c>
      <c r="N415" s="2" t="s">
        <v>9</v>
      </c>
      <c r="O415" s="76"/>
      <c r="P415" s="76"/>
      <c r="Q415" s="76"/>
      <c r="R415" s="77"/>
      <c r="S415" s="1">
        <v>130</v>
      </c>
      <c r="T415" s="1">
        <v>40</v>
      </c>
      <c r="U415" s="47">
        <f t="shared" si="6"/>
        <v>30.76923076923077</v>
      </c>
      <c r="V415" s="21"/>
    </row>
    <row r="416" spans="1:22" ht="12.75" customHeight="1" x14ac:dyDescent="0.2">
      <c r="A416" s="22"/>
      <c r="B416" s="54"/>
      <c r="C416" s="56"/>
      <c r="D416" s="56"/>
      <c r="E416" s="55"/>
      <c r="F416" s="102" t="s">
        <v>20</v>
      </c>
      <c r="G416" s="102"/>
      <c r="H416" s="49" t="s">
        <v>376</v>
      </c>
      <c r="I416" s="50" t="s">
        <v>358</v>
      </c>
      <c r="J416" s="51" t="s">
        <v>132</v>
      </c>
      <c r="K416" s="51" t="s">
        <v>86</v>
      </c>
      <c r="L416" s="52" t="s">
        <v>2</v>
      </c>
      <c r="M416" s="53" t="s">
        <v>376</v>
      </c>
      <c r="N416" s="2" t="s">
        <v>16</v>
      </c>
      <c r="O416" s="76"/>
      <c r="P416" s="76"/>
      <c r="Q416" s="76"/>
      <c r="R416" s="77"/>
      <c r="S416" s="1">
        <v>130</v>
      </c>
      <c r="T416" s="1">
        <v>40</v>
      </c>
      <c r="U416" s="47">
        <f t="shared" si="6"/>
        <v>30.76923076923077</v>
      </c>
      <c r="V416" s="21"/>
    </row>
    <row r="417" spans="1:22" ht="32.25" customHeight="1" x14ac:dyDescent="0.2">
      <c r="A417" s="22"/>
      <c r="B417" s="54"/>
      <c r="C417" s="55"/>
      <c r="D417" s="78" t="s">
        <v>375</v>
      </c>
      <c r="E417" s="78"/>
      <c r="F417" s="78"/>
      <c r="G417" s="78"/>
      <c r="H417" s="49" t="s">
        <v>373</v>
      </c>
      <c r="I417" s="50" t="s">
        <v>358</v>
      </c>
      <c r="J417" s="51" t="s">
        <v>132</v>
      </c>
      <c r="K417" s="51" t="s">
        <v>66</v>
      </c>
      <c r="L417" s="52" t="s">
        <v>9</v>
      </c>
      <c r="M417" s="53" t="s">
        <v>373</v>
      </c>
      <c r="N417" s="2" t="s">
        <v>9</v>
      </c>
      <c r="O417" s="76"/>
      <c r="P417" s="76"/>
      <c r="Q417" s="76"/>
      <c r="R417" s="77"/>
      <c r="S417" s="1">
        <v>100</v>
      </c>
      <c r="T417" s="1">
        <v>60</v>
      </c>
      <c r="U417" s="47">
        <f t="shared" si="6"/>
        <v>60</v>
      </c>
      <c r="V417" s="21"/>
    </row>
    <row r="418" spans="1:22" ht="12.75" customHeight="1" x14ac:dyDescent="0.2">
      <c r="A418" s="22"/>
      <c r="B418" s="54"/>
      <c r="C418" s="56"/>
      <c r="D418" s="55"/>
      <c r="E418" s="78" t="s">
        <v>374</v>
      </c>
      <c r="F418" s="78"/>
      <c r="G418" s="78"/>
      <c r="H418" s="49" t="s">
        <v>373</v>
      </c>
      <c r="I418" s="50" t="s">
        <v>358</v>
      </c>
      <c r="J418" s="51" t="s">
        <v>132</v>
      </c>
      <c r="K418" s="51" t="s">
        <v>66</v>
      </c>
      <c r="L418" s="52" t="s">
        <v>2</v>
      </c>
      <c r="M418" s="53" t="s">
        <v>373</v>
      </c>
      <c r="N418" s="2" t="s">
        <v>9</v>
      </c>
      <c r="O418" s="76"/>
      <c r="P418" s="76"/>
      <c r="Q418" s="76"/>
      <c r="R418" s="77"/>
      <c r="S418" s="1">
        <v>100</v>
      </c>
      <c r="T418" s="1">
        <v>60</v>
      </c>
      <c r="U418" s="47">
        <f t="shared" si="6"/>
        <v>60</v>
      </c>
      <c r="V418" s="21"/>
    </row>
    <row r="419" spans="1:22" ht="12.75" customHeight="1" x14ac:dyDescent="0.2">
      <c r="A419" s="22"/>
      <c r="B419" s="54"/>
      <c r="C419" s="56"/>
      <c r="D419" s="56"/>
      <c r="E419" s="55"/>
      <c r="F419" s="102" t="s">
        <v>262</v>
      </c>
      <c r="G419" s="102"/>
      <c r="H419" s="49" t="s">
        <v>373</v>
      </c>
      <c r="I419" s="50" t="s">
        <v>358</v>
      </c>
      <c r="J419" s="51" t="s">
        <v>132</v>
      </c>
      <c r="K419" s="51" t="s">
        <v>66</v>
      </c>
      <c r="L419" s="52" t="s">
        <v>2</v>
      </c>
      <c r="M419" s="53" t="s">
        <v>373</v>
      </c>
      <c r="N419" s="2" t="s">
        <v>261</v>
      </c>
      <c r="O419" s="76"/>
      <c r="P419" s="76"/>
      <c r="Q419" s="76"/>
      <c r="R419" s="77"/>
      <c r="S419" s="1">
        <v>10</v>
      </c>
      <c r="T419" s="1">
        <v>0</v>
      </c>
      <c r="U419" s="47">
        <f t="shared" si="6"/>
        <v>0</v>
      </c>
      <c r="V419" s="21"/>
    </row>
    <row r="420" spans="1:22" ht="12.75" customHeight="1" x14ac:dyDescent="0.2">
      <c r="A420" s="22"/>
      <c r="B420" s="54"/>
      <c r="C420" s="56"/>
      <c r="D420" s="56"/>
      <c r="E420" s="55"/>
      <c r="F420" s="102" t="s">
        <v>20</v>
      </c>
      <c r="G420" s="102"/>
      <c r="H420" s="49" t="s">
        <v>373</v>
      </c>
      <c r="I420" s="50" t="s">
        <v>358</v>
      </c>
      <c r="J420" s="51" t="s">
        <v>132</v>
      </c>
      <c r="K420" s="51" t="s">
        <v>66</v>
      </c>
      <c r="L420" s="52" t="s">
        <v>2</v>
      </c>
      <c r="M420" s="53" t="s">
        <v>373</v>
      </c>
      <c r="N420" s="2" t="s">
        <v>16</v>
      </c>
      <c r="O420" s="76"/>
      <c r="P420" s="76"/>
      <c r="Q420" s="76"/>
      <c r="R420" s="77"/>
      <c r="S420" s="1">
        <v>90</v>
      </c>
      <c r="T420" s="1">
        <v>60</v>
      </c>
      <c r="U420" s="47">
        <f t="shared" si="6"/>
        <v>66.666666666666671</v>
      </c>
      <c r="V420" s="21"/>
    </row>
    <row r="421" spans="1:22" ht="32.25" customHeight="1" x14ac:dyDescent="0.2">
      <c r="A421" s="22"/>
      <c r="B421" s="54"/>
      <c r="C421" s="55"/>
      <c r="D421" s="78" t="s">
        <v>372</v>
      </c>
      <c r="E421" s="78"/>
      <c r="F421" s="78"/>
      <c r="G421" s="78"/>
      <c r="H421" s="49" t="s">
        <v>370</v>
      </c>
      <c r="I421" s="50" t="s">
        <v>358</v>
      </c>
      <c r="J421" s="51" t="s">
        <v>132</v>
      </c>
      <c r="K421" s="51" t="s">
        <v>35</v>
      </c>
      <c r="L421" s="52" t="s">
        <v>9</v>
      </c>
      <c r="M421" s="53" t="s">
        <v>370</v>
      </c>
      <c r="N421" s="2" t="s">
        <v>9</v>
      </c>
      <c r="O421" s="76"/>
      <c r="P421" s="76"/>
      <c r="Q421" s="76"/>
      <c r="R421" s="77"/>
      <c r="S421" s="1">
        <v>30</v>
      </c>
      <c r="T421" s="1">
        <v>0</v>
      </c>
      <c r="U421" s="47">
        <f t="shared" si="6"/>
        <v>0</v>
      </c>
      <c r="V421" s="21"/>
    </row>
    <row r="422" spans="1:22" ht="12.75" customHeight="1" x14ac:dyDescent="0.2">
      <c r="A422" s="22"/>
      <c r="B422" s="54"/>
      <c r="C422" s="56"/>
      <c r="D422" s="55"/>
      <c r="E422" s="78" t="s">
        <v>371</v>
      </c>
      <c r="F422" s="78"/>
      <c r="G422" s="78"/>
      <c r="H422" s="49" t="s">
        <v>370</v>
      </c>
      <c r="I422" s="50" t="s">
        <v>358</v>
      </c>
      <c r="J422" s="51" t="s">
        <v>132</v>
      </c>
      <c r="K422" s="51" t="s">
        <v>35</v>
      </c>
      <c r="L422" s="52" t="s">
        <v>2</v>
      </c>
      <c r="M422" s="53" t="s">
        <v>370</v>
      </c>
      <c r="N422" s="2" t="s">
        <v>9</v>
      </c>
      <c r="O422" s="76"/>
      <c r="P422" s="76"/>
      <c r="Q422" s="76"/>
      <c r="R422" s="77"/>
      <c r="S422" s="1">
        <v>30</v>
      </c>
      <c r="T422" s="1">
        <v>0</v>
      </c>
      <c r="U422" s="47">
        <f t="shared" si="6"/>
        <v>0</v>
      </c>
      <c r="V422" s="21"/>
    </row>
    <row r="423" spans="1:22" ht="21.75" customHeight="1" x14ac:dyDescent="0.2">
      <c r="A423" s="22"/>
      <c r="B423" s="54"/>
      <c r="C423" s="56"/>
      <c r="D423" s="56"/>
      <c r="E423" s="55"/>
      <c r="F423" s="102" t="s">
        <v>28</v>
      </c>
      <c r="G423" s="102"/>
      <c r="H423" s="49" t="s">
        <v>370</v>
      </c>
      <c r="I423" s="50" t="s">
        <v>358</v>
      </c>
      <c r="J423" s="51" t="s">
        <v>132</v>
      </c>
      <c r="K423" s="51" t="s">
        <v>35</v>
      </c>
      <c r="L423" s="52" t="s">
        <v>2</v>
      </c>
      <c r="M423" s="53" t="s">
        <v>370</v>
      </c>
      <c r="N423" s="2" t="s">
        <v>25</v>
      </c>
      <c r="O423" s="76"/>
      <c r="P423" s="76"/>
      <c r="Q423" s="76"/>
      <c r="R423" s="77"/>
      <c r="S423" s="1">
        <v>30</v>
      </c>
      <c r="T423" s="1">
        <v>0</v>
      </c>
      <c r="U423" s="47">
        <f t="shared" si="6"/>
        <v>0</v>
      </c>
      <c r="V423" s="21"/>
    </row>
    <row r="424" spans="1:22" ht="21.75" customHeight="1" x14ac:dyDescent="0.2">
      <c r="A424" s="22"/>
      <c r="B424" s="48"/>
      <c r="C424" s="78" t="s">
        <v>369</v>
      </c>
      <c r="D424" s="78"/>
      <c r="E424" s="78"/>
      <c r="F424" s="78"/>
      <c r="G424" s="78"/>
      <c r="H424" s="49" t="s">
        <v>366</v>
      </c>
      <c r="I424" s="50" t="s">
        <v>358</v>
      </c>
      <c r="J424" s="51" t="s">
        <v>100</v>
      </c>
      <c r="K424" s="51" t="s">
        <v>9</v>
      </c>
      <c r="L424" s="52" t="s">
        <v>9</v>
      </c>
      <c r="M424" s="53" t="s">
        <v>366</v>
      </c>
      <c r="N424" s="2" t="s">
        <v>9</v>
      </c>
      <c r="O424" s="76"/>
      <c r="P424" s="76"/>
      <c r="Q424" s="76"/>
      <c r="R424" s="77"/>
      <c r="S424" s="1">
        <v>20</v>
      </c>
      <c r="T424" s="1">
        <v>0</v>
      </c>
      <c r="U424" s="47">
        <f t="shared" si="6"/>
        <v>0</v>
      </c>
      <c r="V424" s="21"/>
    </row>
    <row r="425" spans="1:22" ht="21.75" customHeight="1" x14ac:dyDescent="0.2">
      <c r="A425" s="22"/>
      <c r="B425" s="54"/>
      <c r="C425" s="55"/>
      <c r="D425" s="78" t="s">
        <v>368</v>
      </c>
      <c r="E425" s="78"/>
      <c r="F425" s="78"/>
      <c r="G425" s="78"/>
      <c r="H425" s="49" t="s">
        <v>366</v>
      </c>
      <c r="I425" s="50" t="s">
        <v>358</v>
      </c>
      <c r="J425" s="51" t="s">
        <v>100</v>
      </c>
      <c r="K425" s="51" t="s">
        <v>86</v>
      </c>
      <c r="L425" s="52" t="s">
        <v>9</v>
      </c>
      <c r="M425" s="53" t="s">
        <v>366</v>
      </c>
      <c r="N425" s="2" t="s">
        <v>9</v>
      </c>
      <c r="O425" s="76"/>
      <c r="P425" s="76"/>
      <c r="Q425" s="76"/>
      <c r="R425" s="77"/>
      <c r="S425" s="1">
        <v>20</v>
      </c>
      <c r="T425" s="1">
        <v>0</v>
      </c>
      <c r="U425" s="47">
        <f t="shared" si="6"/>
        <v>0</v>
      </c>
      <c r="V425" s="21"/>
    </row>
    <row r="426" spans="1:22" ht="12.75" customHeight="1" x14ac:dyDescent="0.2">
      <c r="A426" s="22"/>
      <c r="B426" s="54"/>
      <c r="C426" s="56"/>
      <c r="D426" s="55"/>
      <c r="E426" s="78" t="s">
        <v>367</v>
      </c>
      <c r="F426" s="78"/>
      <c r="G426" s="78"/>
      <c r="H426" s="49" t="s">
        <v>366</v>
      </c>
      <c r="I426" s="50" t="s">
        <v>358</v>
      </c>
      <c r="J426" s="51" t="s">
        <v>100</v>
      </c>
      <c r="K426" s="51" t="s">
        <v>86</v>
      </c>
      <c r="L426" s="52" t="s">
        <v>2</v>
      </c>
      <c r="M426" s="53" t="s">
        <v>366</v>
      </c>
      <c r="N426" s="2" t="s">
        <v>9</v>
      </c>
      <c r="O426" s="76"/>
      <c r="P426" s="76"/>
      <c r="Q426" s="76"/>
      <c r="R426" s="77"/>
      <c r="S426" s="1">
        <v>20</v>
      </c>
      <c r="T426" s="1">
        <v>0</v>
      </c>
      <c r="U426" s="47">
        <f t="shared" si="6"/>
        <v>0</v>
      </c>
      <c r="V426" s="21"/>
    </row>
    <row r="427" spans="1:22" ht="21.75" customHeight="1" x14ac:dyDescent="0.2">
      <c r="A427" s="22"/>
      <c r="B427" s="54"/>
      <c r="C427" s="56"/>
      <c r="D427" s="56"/>
      <c r="E427" s="55"/>
      <c r="F427" s="102" t="s">
        <v>28</v>
      </c>
      <c r="G427" s="102"/>
      <c r="H427" s="49" t="s">
        <v>366</v>
      </c>
      <c r="I427" s="50" t="s">
        <v>358</v>
      </c>
      <c r="J427" s="51" t="s">
        <v>100</v>
      </c>
      <c r="K427" s="51" t="s">
        <v>86</v>
      </c>
      <c r="L427" s="52" t="s">
        <v>2</v>
      </c>
      <c r="M427" s="53" t="s">
        <v>366</v>
      </c>
      <c r="N427" s="2" t="s">
        <v>25</v>
      </c>
      <c r="O427" s="76"/>
      <c r="P427" s="76"/>
      <c r="Q427" s="76"/>
      <c r="R427" s="77"/>
      <c r="S427" s="1">
        <v>20</v>
      </c>
      <c r="T427" s="1">
        <v>0</v>
      </c>
      <c r="U427" s="47">
        <f t="shared" si="6"/>
        <v>0</v>
      </c>
      <c r="V427" s="21"/>
    </row>
    <row r="428" spans="1:22" ht="21.75" customHeight="1" x14ac:dyDescent="0.2">
      <c r="A428" s="22"/>
      <c r="B428" s="48"/>
      <c r="C428" s="78" t="s">
        <v>365</v>
      </c>
      <c r="D428" s="78"/>
      <c r="E428" s="78"/>
      <c r="F428" s="78"/>
      <c r="G428" s="78"/>
      <c r="H428" s="49" t="s">
        <v>364</v>
      </c>
      <c r="I428" s="50" t="s">
        <v>358</v>
      </c>
      <c r="J428" s="51" t="s">
        <v>164</v>
      </c>
      <c r="K428" s="51" t="s">
        <v>9</v>
      </c>
      <c r="L428" s="52" t="s">
        <v>9</v>
      </c>
      <c r="M428" s="53" t="s">
        <v>357</v>
      </c>
      <c r="N428" s="2" t="s">
        <v>9</v>
      </c>
      <c r="O428" s="76"/>
      <c r="P428" s="76"/>
      <c r="Q428" s="76"/>
      <c r="R428" s="77"/>
      <c r="S428" s="1">
        <v>1120</v>
      </c>
      <c r="T428" s="1">
        <v>0</v>
      </c>
      <c r="U428" s="47">
        <f t="shared" si="6"/>
        <v>0</v>
      </c>
      <c r="V428" s="21"/>
    </row>
    <row r="429" spans="1:22" ht="26.25" customHeight="1" x14ac:dyDescent="0.2">
      <c r="A429" s="22"/>
      <c r="B429" s="54"/>
      <c r="C429" s="55"/>
      <c r="D429" s="78" t="s">
        <v>363</v>
      </c>
      <c r="E429" s="78"/>
      <c r="F429" s="78"/>
      <c r="G429" s="78"/>
      <c r="H429" s="49" t="s">
        <v>361</v>
      </c>
      <c r="I429" s="50" t="s">
        <v>358</v>
      </c>
      <c r="J429" s="51" t="s">
        <v>164</v>
      </c>
      <c r="K429" s="51" t="s">
        <v>86</v>
      </c>
      <c r="L429" s="52" t="s">
        <v>9</v>
      </c>
      <c r="M429" s="53" t="s">
        <v>361</v>
      </c>
      <c r="N429" s="2" t="s">
        <v>9</v>
      </c>
      <c r="O429" s="76"/>
      <c r="P429" s="76"/>
      <c r="Q429" s="76"/>
      <c r="R429" s="77"/>
      <c r="S429" s="1">
        <v>20</v>
      </c>
      <c r="T429" s="1">
        <v>0</v>
      </c>
      <c r="U429" s="47">
        <f t="shared" si="6"/>
        <v>0</v>
      </c>
      <c r="V429" s="21"/>
    </row>
    <row r="430" spans="1:22" ht="12.75" customHeight="1" x14ac:dyDescent="0.2">
      <c r="A430" s="22"/>
      <c r="B430" s="54"/>
      <c r="C430" s="56"/>
      <c r="D430" s="55"/>
      <c r="E430" s="78" t="s">
        <v>362</v>
      </c>
      <c r="F430" s="78"/>
      <c r="G430" s="78"/>
      <c r="H430" s="49" t="s">
        <v>361</v>
      </c>
      <c r="I430" s="50" t="s">
        <v>358</v>
      </c>
      <c r="J430" s="51" t="s">
        <v>164</v>
      </c>
      <c r="K430" s="51" t="s">
        <v>86</v>
      </c>
      <c r="L430" s="52" t="s">
        <v>2</v>
      </c>
      <c r="M430" s="53" t="s">
        <v>361</v>
      </c>
      <c r="N430" s="2" t="s">
        <v>9</v>
      </c>
      <c r="O430" s="76"/>
      <c r="P430" s="76"/>
      <c r="Q430" s="76"/>
      <c r="R430" s="77"/>
      <c r="S430" s="1">
        <v>20</v>
      </c>
      <c r="T430" s="1">
        <v>0</v>
      </c>
      <c r="U430" s="47">
        <f t="shared" si="6"/>
        <v>0</v>
      </c>
      <c r="V430" s="21"/>
    </row>
    <row r="431" spans="1:22" ht="21.75" customHeight="1" x14ac:dyDescent="0.2">
      <c r="A431" s="22"/>
      <c r="B431" s="54"/>
      <c r="C431" s="56"/>
      <c r="D431" s="56"/>
      <c r="E431" s="55"/>
      <c r="F431" s="102" t="s">
        <v>28</v>
      </c>
      <c r="G431" s="102"/>
      <c r="H431" s="49" t="s">
        <v>361</v>
      </c>
      <c r="I431" s="50" t="s">
        <v>358</v>
      </c>
      <c r="J431" s="51" t="s">
        <v>164</v>
      </c>
      <c r="K431" s="51" t="s">
        <v>86</v>
      </c>
      <c r="L431" s="52" t="s">
        <v>2</v>
      </c>
      <c r="M431" s="53" t="s">
        <v>361</v>
      </c>
      <c r="N431" s="2" t="s">
        <v>25</v>
      </c>
      <c r="O431" s="76"/>
      <c r="P431" s="76"/>
      <c r="Q431" s="76"/>
      <c r="R431" s="77"/>
      <c r="S431" s="1">
        <v>20</v>
      </c>
      <c r="T431" s="1">
        <v>0</v>
      </c>
      <c r="U431" s="47">
        <f t="shared" si="6"/>
        <v>0</v>
      </c>
      <c r="V431" s="21"/>
    </row>
    <row r="432" spans="1:22" ht="21.75" customHeight="1" x14ac:dyDescent="0.2">
      <c r="A432" s="22"/>
      <c r="B432" s="54"/>
      <c r="C432" s="55"/>
      <c r="D432" s="78" t="s">
        <v>360</v>
      </c>
      <c r="E432" s="78"/>
      <c r="F432" s="78"/>
      <c r="G432" s="78"/>
      <c r="H432" s="49" t="s">
        <v>357</v>
      </c>
      <c r="I432" s="50" t="s">
        <v>358</v>
      </c>
      <c r="J432" s="51" t="s">
        <v>164</v>
      </c>
      <c r="K432" s="51" t="s">
        <v>66</v>
      </c>
      <c r="L432" s="52" t="s">
        <v>9</v>
      </c>
      <c r="M432" s="53" t="s">
        <v>357</v>
      </c>
      <c r="N432" s="2" t="s">
        <v>9</v>
      </c>
      <c r="O432" s="76"/>
      <c r="P432" s="76"/>
      <c r="Q432" s="76"/>
      <c r="R432" s="77"/>
      <c r="S432" s="1">
        <v>1100</v>
      </c>
      <c r="T432" s="1">
        <v>0</v>
      </c>
      <c r="U432" s="47">
        <f t="shared" si="6"/>
        <v>0</v>
      </c>
      <c r="V432" s="21"/>
    </row>
    <row r="433" spans="1:22" ht="12.75" customHeight="1" x14ac:dyDescent="0.2">
      <c r="A433" s="22"/>
      <c r="B433" s="54"/>
      <c r="C433" s="56"/>
      <c r="D433" s="55"/>
      <c r="E433" s="78" t="s">
        <v>359</v>
      </c>
      <c r="F433" s="78"/>
      <c r="G433" s="78"/>
      <c r="H433" s="49" t="s">
        <v>357</v>
      </c>
      <c r="I433" s="50" t="s">
        <v>358</v>
      </c>
      <c r="J433" s="51" t="s">
        <v>164</v>
      </c>
      <c r="K433" s="51" t="s">
        <v>66</v>
      </c>
      <c r="L433" s="52" t="s">
        <v>2</v>
      </c>
      <c r="M433" s="53" t="s">
        <v>357</v>
      </c>
      <c r="N433" s="2" t="s">
        <v>9</v>
      </c>
      <c r="O433" s="76"/>
      <c r="P433" s="76"/>
      <c r="Q433" s="76"/>
      <c r="R433" s="77"/>
      <c r="S433" s="1">
        <v>1100</v>
      </c>
      <c r="T433" s="1">
        <v>0</v>
      </c>
      <c r="U433" s="47">
        <f t="shared" si="6"/>
        <v>0</v>
      </c>
      <c r="V433" s="21"/>
    </row>
    <row r="434" spans="1:22" ht="21.75" customHeight="1" x14ac:dyDescent="0.2">
      <c r="A434" s="22"/>
      <c r="B434" s="54"/>
      <c r="C434" s="56"/>
      <c r="D434" s="56"/>
      <c r="E434" s="55"/>
      <c r="F434" s="102" t="s">
        <v>28</v>
      </c>
      <c r="G434" s="102"/>
      <c r="H434" s="49" t="s">
        <v>357</v>
      </c>
      <c r="I434" s="50" t="s">
        <v>358</v>
      </c>
      <c r="J434" s="51" t="s">
        <v>164</v>
      </c>
      <c r="K434" s="51" t="s">
        <v>66</v>
      </c>
      <c r="L434" s="52" t="s">
        <v>2</v>
      </c>
      <c r="M434" s="53" t="s">
        <v>357</v>
      </c>
      <c r="N434" s="2" t="s">
        <v>25</v>
      </c>
      <c r="O434" s="76"/>
      <c r="P434" s="76"/>
      <c r="Q434" s="76"/>
      <c r="R434" s="77"/>
      <c r="S434" s="1">
        <v>1100</v>
      </c>
      <c r="T434" s="1">
        <v>0</v>
      </c>
      <c r="U434" s="47">
        <f t="shared" si="6"/>
        <v>0</v>
      </c>
      <c r="V434" s="21"/>
    </row>
    <row r="435" spans="1:22" ht="21.75" customHeight="1" x14ac:dyDescent="0.2">
      <c r="A435" s="22"/>
      <c r="B435" s="101" t="s">
        <v>356</v>
      </c>
      <c r="C435" s="101"/>
      <c r="D435" s="101"/>
      <c r="E435" s="101"/>
      <c r="F435" s="101"/>
      <c r="G435" s="101"/>
      <c r="H435" s="49" t="s">
        <v>355</v>
      </c>
      <c r="I435" s="50" t="s">
        <v>253</v>
      </c>
      <c r="J435" s="51" t="s">
        <v>9</v>
      </c>
      <c r="K435" s="51" t="s">
        <v>9</v>
      </c>
      <c r="L435" s="52" t="s">
        <v>9</v>
      </c>
      <c r="M435" s="53" t="s">
        <v>251</v>
      </c>
      <c r="N435" s="2" t="s">
        <v>9</v>
      </c>
      <c r="O435" s="76"/>
      <c r="P435" s="76"/>
      <c r="Q435" s="76"/>
      <c r="R435" s="77"/>
      <c r="S435" s="1">
        <v>2564881.1</v>
      </c>
      <c r="T435" s="1">
        <v>1934285.9</v>
      </c>
      <c r="U435" s="47">
        <f t="shared" si="6"/>
        <v>75.414252146035153</v>
      </c>
      <c r="V435" s="21"/>
    </row>
    <row r="436" spans="1:22" ht="12.75" customHeight="1" x14ac:dyDescent="0.2">
      <c r="A436" s="22"/>
      <c r="B436" s="48"/>
      <c r="C436" s="78" t="s">
        <v>354</v>
      </c>
      <c r="D436" s="78"/>
      <c r="E436" s="78"/>
      <c r="F436" s="78"/>
      <c r="G436" s="78"/>
      <c r="H436" s="49" t="s">
        <v>353</v>
      </c>
      <c r="I436" s="50" t="s">
        <v>253</v>
      </c>
      <c r="J436" s="51" t="s">
        <v>132</v>
      </c>
      <c r="K436" s="51" t="s">
        <v>9</v>
      </c>
      <c r="L436" s="52" t="s">
        <v>9</v>
      </c>
      <c r="M436" s="53" t="s">
        <v>309</v>
      </c>
      <c r="N436" s="2" t="s">
        <v>9</v>
      </c>
      <c r="O436" s="76"/>
      <c r="P436" s="76"/>
      <c r="Q436" s="76"/>
      <c r="R436" s="77"/>
      <c r="S436" s="1">
        <v>2430901.5</v>
      </c>
      <c r="T436" s="1">
        <v>1832321.7</v>
      </c>
      <c r="U436" s="47">
        <f t="shared" si="6"/>
        <v>75.376221537565385</v>
      </c>
      <c r="V436" s="21"/>
    </row>
    <row r="437" spans="1:22" ht="21.75" customHeight="1" x14ac:dyDescent="0.2">
      <c r="A437" s="22"/>
      <c r="B437" s="54"/>
      <c r="C437" s="55"/>
      <c r="D437" s="78" t="s">
        <v>352</v>
      </c>
      <c r="E437" s="78"/>
      <c r="F437" s="78"/>
      <c r="G437" s="78"/>
      <c r="H437" s="49" t="s">
        <v>351</v>
      </c>
      <c r="I437" s="50" t="s">
        <v>253</v>
      </c>
      <c r="J437" s="51" t="s">
        <v>132</v>
      </c>
      <c r="K437" s="51" t="s">
        <v>86</v>
      </c>
      <c r="L437" s="52" t="s">
        <v>9</v>
      </c>
      <c r="M437" s="53" t="s">
        <v>347</v>
      </c>
      <c r="N437" s="2" t="s">
        <v>9</v>
      </c>
      <c r="O437" s="76"/>
      <c r="P437" s="76"/>
      <c r="Q437" s="76"/>
      <c r="R437" s="77"/>
      <c r="S437" s="1">
        <v>33761.1</v>
      </c>
      <c r="T437" s="1">
        <v>27825.4</v>
      </c>
      <c r="U437" s="47">
        <f t="shared" si="6"/>
        <v>82.418523093145666</v>
      </c>
      <c r="V437" s="21"/>
    </row>
    <row r="438" spans="1:22" ht="12.75" customHeight="1" x14ac:dyDescent="0.2">
      <c r="A438" s="22"/>
      <c r="B438" s="54"/>
      <c r="C438" s="56"/>
      <c r="D438" s="55"/>
      <c r="E438" s="78" t="s">
        <v>350</v>
      </c>
      <c r="F438" s="78"/>
      <c r="G438" s="78"/>
      <c r="H438" s="49" t="s">
        <v>349</v>
      </c>
      <c r="I438" s="50" t="s">
        <v>253</v>
      </c>
      <c r="J438" s="51" t="s">
        <v>132</v>
      </c>
      <c r="K438" s="51" t="s">
        <v>86</v>
      </c>
      <c r="L438" s="52" t="s">
        <v>81</v>
      </c>
      <c r="M438" s="53" t="s">
        <v>349</v>
      </c>
      <c r="N438" s="2" t="s">
        <v>9</v>
      </c>
      <c r="O438" s="76"/>
      <c r="P438" s="76"/>
      <c r="Q438" s="76"/>
      <c r="R438" s="77"/>
      <c r="S438" s="1">
        <v>33177.1</v>
      </c>
      <c r="T438" s="1">
        <v>27414.2</v>
      </c>
      <c r="U438" s="47">
        <f t="shared" si="6"/>
        <v>82.629886276980216</v>
      </c>
      <c r="V438" s="21"/>
    </row>
    <row r="439" spans="1:22" ht="12.75" customHeight="1" x14ac:dyDescent="0.2">
      <c r="A439" s="22"/>
      <c r="B439" s="54"/>
      <c r="C439" s="56"/>
      <c r="D439" s="56"/>
      <c r="E439" s="55"/>
      <c r="F439" s="102" t="s">
        <v>78</v>
      </c>
      <c r="G439" s="102"/>
      <c r="H439" s="49" t="s">
        <v>349</v>
      </c>
      <c r="I439" s="50" t="s">
        <v>253</v>
      </c>
      <c r="J439" s="51" t="s">
        <v>132</v>
      </c>
      <c r="K439" s="51" t="s">
        <v>86</v>
      </c>
      <c r="L439" s="52" t="s">
        <v>81</v>
      </c>
      <c r="M439" s="53" t="s">
        <v>349</v>
      </c>
      <c r="N439" s="2" t="s">
        <v>77</v>
      </c>
      <c r="O439" s="76"/>
      <c r="P439" s="76"/>
      <c r="Q439" s="76"/>
      <c r="R439" s="77"/>
      <c r="S439" s="1">
        <v>24636.7</v>
      </c>
      <c r="T439" s="1">
        <v>20535</v>
      </c>
      <c r="U439" s="47">
        <f t="shared" si="6"/>
        <v>83.351260517845333</v>
      </c>
      <c r="V439" s="21"/>
    </row>
    <row r="440" spans="1:22" ht="21.75" customHeight="1" x14ac:dyDescent="0.2">
      <c r="A440" s="22"/>
      <c r="B440" s="54"/>
      <c r="C440" s="56"/>
      <c r="D440" s="56"/>
      <c r="E440" s="55"/>
      <c r="F440" s="102" t="s">
        <v>76</v>
      </c>
      <c r="G440" s="102"/>
      <c r="H440" s="49" t="s">
        <v>349</v>
      </c>
      <c r="I440" s="50" t="s">
        <v>253</v>
      </c>
      <c r="J440" s="51" t="s">
        <v>132</v>
      </c>
      <c r="K440" s="51" t="s">
        <v>86</v>
      </c>
      <c r="L440" s="52" t="s">
        <v>81</v>
      </c>
      <c r="M440" s="53" t="s">
        <v>349</v>
      </c>
      <c r="N440" s="2" t="s">
        <v>75</v>
      </c>
      <c r="O440" s="76"/>
      <c r="P440" s="76"/>
      <c r="Q440" s="76"/>
      <c r="R440" s="77"/>
      <c r="S440" s="1">
        <v>417.5</v>
      </c>
      <c r="T440" s="1">
        <v>292.10000000000002</v>
      </c>
      <c r="U440" s="47">
        <f t="shared" si="6"/>
        <v>69.964071856287433</v>
      </c>
      <c r="V440" s="21"/>
    </row>
    <row r="441" spans="1:22" ht="21.75" customHeight="1" x14ac:dyDescent="0.2">
      <c r="A441" s="22"/>
      <c r="B441" s="54"/>
      <c r="C441" s="56"/>
      <c r="D441" s="56"/>
      <c r="E441" s="55"/>
      <c r="F441" s="102" t="s">
        <v>74</v>
      </c>
      <c r="G441" s="102"/>
      <c r="H441" s="49" t="s">
        <v>349</v>
      </c>
      <c r="I441" s="50" t="s">
        <v>253</v>
      </c>
      <c r="J441" s="51" t="s">
        <v>132</v>
      </c>
      <c r="K441" s="51" t="s">
        <v>86</v>
      </c>
      <c r="L441" s="52" t="s">
        <v>81</v>
      </c>
      <c r="M441" s="53" t="s">
        <v>349</v>
      </c>
      <c r="N441" s="2" t="s">
        <v>71</v>
      </c>
      <c r="O441" s="76"/>
      <c r="P441" s="76"/>
      <c r="Q441" s="76"/>
      <c r="R441" s="77"/>
      <c r="S441" s="1">
        <v>7174.7</v>
      </c>
      <c r="T441" s="1">
        <v>5728.3</v>
      </c>
      <c r="U441" s="47">
        <f t="shared" si="6"/>
        <v>79.840272067124758</v>
      </c>
      <c r="V441" s="21"/>
    </row>
    <row r="442" spans="1:22" ht="21.75" customHeight="1" x14ac:dyDescent="0.2">
      <c r="A442" s="22"/>
      <c r="B442" s="54"/>
      <c r="C442" s="56"/>
      <c r="D442" s="56"/>
      <c r="E442" s="55"/>
      <c r="F442" s="102" t="s">
        <v>28</v>
      </c>
      <c r="G442" s="102"/>
      <c r="H442" s="49" t="s">
        <v>349</v>
      </c>
      <c r="I442" s="50" t="s">
        <v>253</v>
      </c>
      <c r="J442" s="51" t="s">
        <v>132</v>
      </c>
      <c r="K442" s="51" t="s">
        <v>86</v>
      </c>
      <c r="L442" s="52" t="s">
        <v>81</v>
      </c>
      <c r="M442" s="53" t="s">
        <v>349</v>
      </c>
      <c r="N442" s="2" t="s">
        <v>25</v>
      </c>
      <c r="O442" s="76"/>
      <c r="P442" s="76"/>
      <c r="Q442" s="76"/>
      <c r="R442" s="77"/>
      <c r="S442" s="1">
        <v>346.2</v>
      </c>
      <c r="T442" s="1">
        <v>256.8</v>
      </c>
      <c r="U442" s="47">
        <f t="shared" si="6"/>
        <v>74.176776429809365</v>
      </c>
      <c r="V442" s="21"/>
    </row>
    <row r="443" spans="1:22" ht="21.75" customHeight="1" x14ac:dyDescent="0.2">
      <c r="A443" s="22"/>
      <c r="B443" s="54"/>
      <c r="C443" s="56"/>
      <c r="D443" s="56"/>
      <c r="E443" s="55"/>
      <c r="F443" s="102" t="s">
        <v>41</v>
      </c>
      <c r="G443" s="102"/>
      <c r="H443" s="49" t="s">
        <v>349</v>
      </c>
      <c r="I443" s="50" t="s">
        <v>253</v>
      </c>
      <c r="J443" s="51" t="s">
        <v>132</v>
      </c>
      <c r="K443" s="51" t="s">
        <v>86</v>
      </c>
      <c r="L443" s="52" t="s">
        <v>81</v>
      </c>
      <c r="M443" s="53" t="s">
        <v>349</v>
      </c>
      <c r="N443" s="2" t="s">
        <v>38</v>
      </c>
      <c r="O443" s="76"/>
      <c r="P443" s="76"/>
      <c r="Q443" s="76"/>
      <c r="R443" s="77"/>
      <c r="S443" s="1">
        <v>602</v>
      </c>
      <c r="T443" s="1">
        <v>602</v>
      </c>
      <c r="U443" s="47">
        <f t="shared" si="6"/>
        <v>100</v>
      </c>
      <c r="V443" s="21"/>
    </row>
    <row r="444" spans="1:22" ht="12.75" customHeight="1" x14ac:dyDescent="0.2">
      <c r="A444" s="22"/>
      <c r="B444" s="54"/>
      <c r="C444" s="56"/>
      <c r="D444" s="55"/>
      <c r="E444" s="78" t="s">
        <v>348</v>
      </c>
      <c r="F444" s="78"/>
      <c r="G444" s="78"/>
      <c r="H444" s="49" t="s">
        <v>347</v>
      </c>
      <c r="I444" s="50" t="s">
        <v>253</v>
      </c>
      <c r="J444" s="51" t="s">
        <v>132</v>
      </c>
      <c r="K444" s="51" t="s">
        <v>86</v>
      </c>
      <c r="L444" s="52" t="s">
        <v>69</v>
      </c>
      <c r="M444" s="53" t="s">
        <v>347</v>
      </c>
      <c r="N444" s="2" t="s">
        <v>9</v>
      </c>
      <c r="O444" s="76"/>
      <c r="P444" s="76"/>
      <c r="Q444" s="76"/>
      <c r="R444" s="77"/>
      <c r="S444" s="1">
        <v>584</v>
      </c>
      <c r="T444" s="1">
        <v>411.2</v>
      </c>
      <c r="U444" s="47">
        <f t="shared" si="6"/>
        <v>70.410958904109592</v>
      </c>
      <c r="V444" s="21"/>
    </row>
    <row r="445" spans="1:22" ht="21.75" customHeight="1" x14ac:dyDescent="0.2">
      <c r="A445" s="22"/>
      <c r="B445" s="54"/>
      <c r="C445" s="56"/>
      <c r="D445" s="56"/>
      <c r="E445" s="55"/>
      <c r="F445" s="102" t="s">
        <v>28</v>
      </c>
      <c r="G445" s="102"/>
      <c r="H445" s="49" t="s">
        <v>347</v>
      </c>
      <c r="I445" s="50" t="s">
        <v>253</v>
      </c>
      <c r="J445" s="51" t="s">
        <v>132</v>
      </c>
      <c r="K445" s="51" t="s">
        <v>86</v>
      </c>
      <c r="L445" s="52" t="s">
        <v>69</v>
      </c>
      <c r="M445" s="53" t="s">
        <v>347</v>
      </c>
      <c r="N445" s="2" t="s">
        <v>25</v>
      </c>
      <c r="O445" s="76"/>
      <c r="P445" s="76"/>
      <c r="Q445" s="76"/>
      <c r="R445" s="77"/>
      <c r="S445" s="1">
        <v>584</v>
      </c>
      <c r="T445" s="1">
        <v>411.2</v>
      </c>
      <c r="U445" s="47">
        <f t="shared" si="6"/>
        <v>70.410958904109592</v>
      </c>
      <c r="V445" s="21"/>
    </row>
    <row r="446" spans="1:22" ht="12.75" customHeight="1" x14ac:dyDescent="0.2">
      <c r="A446" s="22"/>
      <c r="B446" s="54"/>
      <c r="C446" s="55"/>
      <c r="D446" s="78" t="s">
        <v>346</v>
      </c>
      <c r="E446" s="78"/>
      <c r="F446" s="78"/>
      <c r="G446" s="78"/>
      <c r="H446" s="49" t="s">
        <v>345</v>
      </c>
      <c r="I446" s="50" t="s">
        <v>253</v>
      </c>
      <c r="J446" s="51" t="s">
        <v>132</v>
      </c>
      <c r="K446" s="51" t="s">
        <v>66</v>
      </c>
      <c r="L446" s="52" t="s">
        <v>9</v>
      </c>
      <c r="M446" s="53" t="s">
        <v>327</v>
      </c>
      <c r="N446" s="2" t="s">
        <v>9</v>
      </c>
      <c r="O446" s="76"/>
      <c r="P446" s="76"/>
      <c r="Q446" s="76"/>
      <c r="R446" s="77"/>
      <c r="S446" s="1">
        <v>2198515.5</v>
      </c>
      <c r="T446" s="1">
        <v>1694470.1</v>
      </c>
      <c r="U446" s="47">
        <f t="shared" si="6"/>
        <v>77.073375193397538</v>
      </c>
      <c r="V446" s="21"/>
    </row>
    <row r="447" spans="1:22" ht="12.75" customHeight="1" x14ac:dyDescent="0.2">
      <c r="A447" s="22"/>
      <c r="B447" s="54"/>
      <c r="C447" s="56"/>
      <c r="D447" s="55"/>
      <c r="E447" s="78" t="s">
        <v>344</v>
      </c>
      <c r="F447" s="78"/>
      <c r="G447" s="78"/>
      <c r="H447" s="49" t="s">
        <v>343</v>
      </c>
      <c r="I447" s="50" t="s">
        <v>253</v>
      </c>
      <c r="J447" s="51" t="s">
        <v>132</v>
      </c>
      <c r="K447" s="51" t="s">
        <v>66</v>
      </c>
      <c r="L447" s="52" t="s">
        <v>163</v>
      </c>
      <c r="M447" s="53" t="s">
        <v>343</v>
      </c>
      <c r="N447" s="2" t="s">
        <v>9</v>
      </c>
      <c r="O447" s="76"/>
      <c r="P447" s="76"/>
      <c r="Q447" s="76"/>
      <c r="R447" s="77"/>
      <c r="S447" s="1">
        <v>381881.3</v>
      </c>
      <c r="T447" s="1">
        <v>268020.59999999998</v>
      </c>
      <c r="U447" s="47">
        <f t="shared" si="6"/>
        <v>70.184269300434451</v>
      </c>
      <c r="V447" s="21"/>
    </row>
    <row r="448" spans="1:22" ht="21.75" customHeight="1" x14ac:dyDescent="0.2">
      <c r="A448" s="22"/>
      <c r="B448" s="54"/>
      <c r="C448" s="56"/>
      <c r="D448" s="56"/>
      <c r="E448" s="55"/>
      <c r="F448" s="102" t="s">
        <v>278</v>
      </c>
      <c r="G448" s="102"/>
      <c r="H448" s="49" t="s">
        <v>343</v>
      </c>
      <c r="I448" s="50" t="s">
        <v>253</v>
      </c>
      <c r="J448" s="51" t="s">
        <v>132</v>
      </c>
      <c r="K448" s="51" t="s">
        <v>66</v>
      </c>
      <c r="L448" s="52" t="s">
        <v>163</v>
      </c>
      <c r="M448" s="53" t="s">
        <v>343</v>
      </c>
      <c r="N448" s="2" t="s">
        <v>277</v>
      </c>
      <c r="O448" s="76"/>
      <c r="P448" s="76"/>
      <c r="Q448" s="76"/>
      <c r="R448" s="77"/>
      <c r="S448" s="1">
        <v>32078.9</v>
      </c>
      <c r="T448" s="1">
        <v>23595.7</v>
      </c>
      <c r="U448" s="47">
        <f t="shared" si="6"/>
        <v>73.555202952719696</v>
      </c>
      <c r="V448" s="21"/>
    </row>
    <row r="449" spans="1:22" ht="12.75" customHeight="1" x14ac:dyDescent="0.2">
      <c r="A449" s="22"/>
      <c r="B449" s="54"/>
      <c r="C449" s="56"/>
      <c r="D449" s="56"/>
      <c r="E449" s="55"/>
      <c r="F449" s="102" t="s">
        <v>262</v>
      </c>
      <c r="G449" s="102"/>
      <c r="H449" s="49" t="s">
        <v>343</v>
      </c>
      <c r="I449" s="50" t="s">
        <v>253</v>
      </c>
      <c r="J449" s="51" t="s">
        <v>132</v>
      </c>
      <c r="K449" s="51" t="s">
        <v>66</v>
      </c>
      <c r="L449" s="52" t="s">
        <v>163</v>
      </c>
      <c r="M449" s="53" t="s">
        <v>343</v>
      </c>
      <c r="N449" s="2" t="s">
        <v>261</v>
      </c>
      <c r="O449" s="76"/>
      <c r="P449" s="76"/>
      <c r="Q449" s="76"/>
      <c r="R449" s="77"/>
      <c r="S449" s="1">
        <v>2402.4</v>
      </c>
      <c r="T449" s="1">
        <v>826.8</v>
      </c>
      <c r="U449" s="47">
        <f t="shared" si="6"/>
        <v>34.415584415584412</v>
      </c>
      <c r="V449" s="21"/>
    </row>
    <row r="450" spans="1:22" ht="21.75" customHeight="1" x14ac:dyDescent="0.2">
      <c r="A450" s="22"/>
      <c r="B450" s="54"/>
      <c r="C450" s="56"/>
      <c r="D450" s="56"/>
      <c r="E450" s="55"/>
      <c r="F450" s="102" t="s">
        <v>260</v>
      </c>
      <c r="G450" s="102"/>
      <c r="H450" s="49" t="s">
        <v>343</v>
      </c>
      <c r="I450" s="50" t="s">
        <v>253</v>
      </c>
      <c r="J450" s="51" t="s">
        <v>132</v>
      </c>
      <c r="K450" s="51" t="s">
        <v>66</v>
      </c>
      <c r="L450" s="52" t="s">
        <v>163</v>
      </c>
      <c r="M450" s="53" t="s">
        <v>343</v>
      </c>
      <c r="N450" s="2" t="s">
        <v>259</v>
      </c>
      <c r="O450" s="76"/>
      <c r="P450" s="76"/>
      <c r="Q450" s="76"/>
      <c r="R450" s="77"/>
      <c r="S450" s="1">
        <v>307463.5</v>
      </c>
      <c r="T450" s="1">
        <v>213423.3</v>
      </c>
      <c r="U450" s="47">
        <f t="shared" si="6"/>
        <v>69.414190627505377</v>
      </c>
      <c r="V450" s="21"/>
    </row>
    <row r="451" spans="1:22" ht="12.75" customHeight="1" x14ac:dyDescent="0.2">
      <c r="A451" s="22"/>
      <c r="B451" s="54"/>
      <c r="C451" s="56"/>
      <c r="D451" s="56"/>
      <c r="E451" s="55"/>
      <c r="F451" s="102" t="s">
        <v>20</v>
      </c>
      <c r="G451" s="102"/>
      <c r="H451" s="49" t="s">
        <v>343</v>
      </c>
      <c r="I451" s="50" t="s">
        <v>253</v>
      </c>
      <c r="J451" s="51" t="s">
        <v>132</v>
      </c>
      <c r="K451" s="51" t="s">
        <v>66</v>
      </c>
      <c r="L451" s="52" t="s">
        <v>163</v>
      </c>
      <c r="M451" s="53" t="s">
        <v>343</v>
      </c>
      <c r="N451" s="2" t="s">
        <v>16</v>
      </c>
      <c r="O451" s="76"/>
      <c r="P451" s="76"/>
      <c r="Q451" s="76"/>
      <c r="R451" s="77"/>
      <c r="S451" s="1">
        <v>39936.5</v>
      </c>
      <c r="T451" s="1">
        <v>30174.799999999999</v>
      </c>
      <c r="U451" s="47">
        <f t="shared" si="6"/>
        <v>75.556946652811334</v>
      </c>
      <c r="V451" s="21"/>
    </row>
    <row r="452" spans="1:22" ht="21.75" customHeight="1" x14ac:dyDescent="0.2">
      <c r="A452" s="22"/>
      <c r="B452" s="54"/>
      <c r="C452" s="56"/>
      <c r="D452" s="55"/>
      <c r="E452" s="78" t="s">
        <v>342</v>
      </c>
      <c r="F452" s="78"/>
      <c r="G452" s="78"/>
      <c r="H452" s="49" t="s">
        <v>340</v>
      </c>
      <c r="I452" s="50" t="s">
        <v>253</v>
      </c>
      <c r="J452" s="51" t="s">
        <v>132</v>
      </c>
      <c r="K452" s="51" t="s">
        <v>66</v>
      </c>
      <c r="L452" s="52" t="s">
        <v>341</v>
      </c>
      <c r="M452" s="53" t="s">
        <v>340</v>
      </c>
      <c r="N452" s="2" t="s">
        <v>9</v>
      </c>
      <c r="O452" s="76"/>
      <c r="P452" s="76"/>
      <c r="Q452" s="76"/>
      <c r="R452" s="77"/>
      <c r="S452" s="1">
        <v>46090.8</v>
      </c>
      <c r="T452" s="1">
        <v>34002.199999999997</v>
      </c>
      <c r="U452" s="47">
        <f t="shared" si="6"/>
        <v>73.772206166957389</v>
      </c>
      <c r="V452" s="21"/>
    </row>
    <row r="453" spans="1:22" ht="12.75" customHeight="1" x14ac:dyDescent="0.2">
      <c r="A453" s="22"/>
      <c r="B453" s="54"/>
      <c r="C453" s="56"/>
      <c r="D453" s="56"/>
      <c r="E453" s="55"/>
      <c r="F453" s="102" t="s">
        <v>262</v>
      </c>
      <c r="G453" s="102"/>
      <c r="H453" s="49" t="s">
        <v>340</v>
      </c>
      <c r="I453" s="50" t="s">
        <v>253</v>
      </c>
      <c r="J453" s="51" t="s">
        <v>132</v>
      </c>
      <c r="K453" s="51" t="s">
        <v>66</v>
      </c>
      <c r="L453" s="52" t="s">
        <v>341</v>
      </c>
      <c r="M453" s="53" t="s">
        <v>340</v>
      </c>
      <c r="N453" s="2" t="s">
        <v>261</v>
      </c>
      <c r="O453" s="76"/>
      <c r="P453" s="76"/>
      <c r="Q453" s="76"/>
      <c r="R453" s="77"/>
      <c r="S453" s="1">
        <v>4843.3999999999996</v>
      </c>
      <c r="T453" s="1">
        <v>3685.5</v>
      </c>
      <c r="U453" s="47">
        <f t="shared" si="6"/>
        <v>76.093240285749687</v>
      </c>
      <c r="V453" s="21"/>
    </row>
    <row r="454" spans="1:22" ht="12.75" customHeight="1" x14ac:dyDescent="0.2">
      <c r="A454" s="22"/>
      <c r="B454" s="54"/>
      <c r="C454" s="56"/>
      <c r="D454" s="56"/>
      <c r="E454" s="55"/>
      <c r="F454" s="102" t="s">
        <v>20</v>
      </c>
      <c r="G454" s="102"/>
      <c r="H454" s="49" t="s">
        <v>340</v>
      </c>
      <c r="I454" s="50" t="s">
        <v>253</v>
      </c>
      <c r="J454" s="51" t="s">
        <v>132</v>
      </c>
      <c r="K454" s="51" t="s">
        <v>66</v>
      </c>
      <c r="L454" s="52" t="s">
        <v>341</v>
      </c>
      <c r="M454" s="53" t="s">
        <v>340</v>
      </c>
      <c r="N454" s="2" t="s">
        <v>16</v>
      </c>
      <c r="O454" s="76"/>
      <c r="P454" s="76"/>
      <c r="Q454" s="76"/>
      <c r="R454" s="77"/>
      <c r="S454" s="1">
        <v>41247.4</v>
      </c>
      <c r="T454" s="1">
        <v>30316.7</v>
      </c>
      <c r="U454" s="47">
        <f t="shared" si="6"/>
        <v>73.499663009062388</v>
      </c>
      <c r="V454" s="21"/>
    </row>
    <row r="455" spans="1:22" ht="32.25" customHeight="1" x14ac:dyDescent="0.2">
      <c r="A455" s="22"/>
      <c r="B455" s="54"/>
      <c r="C455" s="56"/>
      <c r="D455" s="55"/>
      <c r="E455" s="78" t="s">
        <v>339</v>
      </c>
      <c r="F455" s="78"/>
      <c r="G455" s="78"/>
      <c r="H455" s="49" t="s">
        <v>338</v>
      </c>
      <c r="I455" s="50" t="s">
        <v>253</v>
      </c>
      <c r="J455" s="51" t="s">
        <v>132</v>
      </c>
      <c r="K455" s="51" t="s">
        <v>66</v>
      </c>
      <c r="L455" s="52" t="s">
        <v>324</v>
      </c>
      <c r="M455" s="53" t="s">
        <v>338</v>
      </c>
      <c r="N455" s="2" t="s">
        <v>9</v>
      </c>
      <c r="O455" s="76"/>
      <c r="P455" s="76"/>
      <c r="Q455" s="76"/>
      <c r="R455" s="77"/>
      <c r="S455" s="1">
        <v>2085</v>
      </c>
      <c r="T455" s="1">
        <v>1522.9</v>
      </c>
      <c r="U455" s="47">
        <f t="shared" si="6"/>
        <v>73.040767386091133</v>
      </c>
      <c r="V455" s="21"/>
    </row>
    <row r="456" spans="1:22" ht="12.75" customHeight="1" x14ac:dyDescent="0.2">
      <c r="A456" s="22"/>
      <c r="B456" s="54"/>
      <c r="C456" s="56"/>
      <c r="D456" s="56"/>
      <c r="E456" s="55"/>
      <c r="F456" s="102" t="s">
        <v>262</v>
      </c>
      <c r="G456" s="102"/>
      <c r="H456" s="49" t="s">
        <v>338</v>
      </c>
      <c r="I456" s="50" t="s">
        <v>253</v>
      </c>
      <c r="J456" s="51" t="s">
        <v>132</v>
      </c>
      <c r="K456" s="51" t="s">
        <v>66</v>
      </c>
      <c r="L456" s="52" t="s">
        <v>324</v>
      </c>
      <c r="M456" s="53" t="s">
        <v>338</v>
      </c>
      <c r="N456" s="2" t="s">
        <v>261</v>
      </c>
      <c r="O456" s="76"/>
      <c r="P456" s="76"/>
      <c r="Q456" s="76"/>
      <c r="R456" s="77"/>
      <c r="S456" s="1">
        <v>12.4</v>
      </c>
      <c r="T456" s="1">
        <v>10.1</v>
      </c>
      <c r="U456" s="47">
        <f t="shared" si="6"/>
        <v>81.451612903225808</v>
      </c>
      <c r="V456" s="21"/>
    </row>
    <row r="457" spans="1:22" ht="12.75" customHeight="1" x14ac:dyDescent="0.2">
      <c r="A457" s="22"/>
      <c r="B457" s="54"/>
      <c r="C457" s="56"/>
      <c r="D457" s="56"/>
      <c r="E457" s="55"/>
      <c r="F457" s="102" t="s">
        <v>20</v>
      </c>
      <c r="G457" s="102"/>
      <c r="H457" s="49" t="s">
        <v>338</v>
      </c>
      <c r="I457" s="50" t="s">
        <v>253</v>
      </c>
      <c r="J457" s="51" t="s">
        <v>132</v>
      </c>
      <c r="K457" s="51" t="s">
        <v>66</v>
      </c>
      <c r="L457" s="52" t="s">
        <v>324</v>
      </c>
      <c r="M457" s="53" t="s">
        <v>338</v>
      </c>
      <c r="N457" s="2" t="s">
        <v>16</v>
      </c>
      <c r="O457" s="76"/>
      <c r="P457" s="76"/>
      <c r="Q457" s="76"/>
      <c r="R457" s="77"/>
      <c r="S457" s="1">
        <v>2072.6</v>
      </c>
      <c r="T457" s="1">
        <v>1512.8</v>
      </c>
      <c r="U457" s="47">
        <f t="shared" si="6"/>
        <v>72.990446781819941</v>
      </c>
      <c r="V457" s="21"/>
    </row>
    <row r="458" spans="1:22" ht="57.75" customHeight="1" x14ac:dyDescent="0.2">
      <c r="A458" s="22"/>
      <c r="B458" s="54"/>
      <c r="C458" s="56"/>
      <c r="D458" s="55"/>
      <c r="E458" s="78" t="s">
        <v>337</v>
      </c>
      <c r="F458" s="78"/>
      <c r="G458" s="78"/>
      <c r="H458" s="49" t="s">
        <v>335</v>
      </c>
      <c r="I458" s="50" t="s">
        <v>253</v>
      </c>
      <c r="J458" s="51" t="s">
        <v>132</v>
      </c>
      <c r="K458" s="51" t="s">
        <v>66</v>
      </c>
      <c r="L458" s="52" t="s">
        <v>336</v>
      </c>
      <c r="M458" s="53" t="s">
        <v>335</v>
      </c>
      <c r="N458" s="2" t="s">
        <v>9</v>
      </c>
      <c r="O458" s="76"/>
      <c r="P458" s="76"/>
      <c r="Q458" s="76"/>
      <c r="R458" s="77"/>
      <c r="S458" s="1">
        <v>794749.8</v>
      </c>
      <c r="T458" s="1">
        <v>600534.1</v>
      </c>
      <c r="U458" s="47">
        <f t="shared" si="6"/>
        <v>75.56266135581285</v>
      </c>
      <c r="V458" s="21"/>
    </row>
    <row r="459" spans="1:22" ht="21.75" customHeight="1" x14ac:dyDescent="0.2">
      <c r="A459" s="22"/>
      <c r="B459" s="54"/>
      <c r="C459" s="56"/>
      <c r="D459" s="56"/>
      <c r="E459" s="55"/>
      <c r="F459" s="102" t="s">
        <v>260</v>
      </c>
      <c r="G459" s="102"/>
      <c r="H459" s="49" t="s">
        <v>335</v>
      </c>
      <c r="I459" s="50" t="s">
        <v>253</v>
      </c>
      <c r="J459" s="51" t="s">
        <v>132</v>
      </c>
      <c r="K459" s="51" t="s">
        <v>66</v>
      </c>
      <c r="L459" s="52" t="s">
        <v>336</v>
      </c>
      <c r="M459" s="53" t="s">
        <v>335</v>
      </c>
      <c r="N459" s="2" t="s">
        <v>259</v>
      </c>
      <c r="O459" s="76"/>
      <c r="P459" s="76"/>
      <c r="Q459" s="76"/>
      <c r="R459" s="77"/>
      <c r="S459" s="1">
        <v>794749.8</v>
      </c>
      <c r="T459" s="1">
        <v>600534.1</v>
      </c>
      <c r="U459" s="47">
        <f t="shared" si="6"/>
        <v>75.56266135581285</v>
      </c>
      <c r="V459" s="21"/>
    </row>
    <row r="460" spans="1:22" ht="42.75" customHeight="1" x14ac:dyDescent="0.2">
      <c r="A460" s="22"/>
      <c r="B460" s="54"/>
      <c r="C460" s="56"/>
      <c r="D460" s="55"/>
      <c r="E460" s="78" t="s">
        <v>334</v>
      </c>
      <c r="F460" s="78"/>
      <c r="G460" s="78"/>
      <c r="H460" s="49" t="s">
        <v>332</v>
      </c>
      <c r="I460" s="50" t="s">
        <v>253</v>
      </c>
      <c r="J460" s="51" t="s">
        <v>132</v>
      </c>
      <c r="K460" s="51" t="s">
        <v>66</v>
      </c>
      <c r="L460" s="52" t="s">
        <v>333</v>
      </c>
      <c r="M460" s="53" t="s">
        <v>332</v>
      </c>
      <c r="N460" s="2" t="s">
        <v>9</v>
      </c>
      <c r="O460" s="76"/>
      <c r="P460" s="76"/>
      <c r="Q460" s="76"/>
      <c r="R460" s="77"/>
      <c r="S460" s="1">
        <v>969487</v>
      </c>
      <c r="T460" s="1">
        <v>786882.7</v>
      </c>
      <c r="U460" s="47">
        <f t="shared" si="6"/>
        <v>81.164853164611799</v>
      </c>
      <c r="V460" s="21"/>
    </row>
    <row r="461" spans="1:22" ht="21.75" customHeight="1" x14ac:dyDescent="0.2">
      <c r="A461" s="22"/>
      <c r="B461" s="54"/>
      <c r="C461" s="56"/>
      <c r="D461" s="56"/>
      <c r="E461" s="55"/>
      <c r="F461" s="102" t="s">
        <v>278</v>
      </c>
      <c r="G461" s="102"/>
      <c r="H461" s="49" t="s">
        <v>332</v>
      </c>
      <c r="I461" s="50" t="s">
        <v>253</v>
      </c>
      <c r="J461" s="51" t="s">
        <v>132</v>
      </c>
      <c r="K461" s="51" t="s">
        <v>66</v>
      </c>
      <c r="L461" s="52" t="s">
        <v>333</v>
      </c>
      <c r="M461" s="53" t="s">
        <v>332</v>
      </c>
      <c r="N461" s="2" t="s">
        <v>277</v>
      </c>
      <c r="O461" s="76"/>
      <c r="P461" s="76"/>
      <c r="Q461" s="76"/>
      <c r="R461" s="77"/>
      <c r="S461" s="1">
        <v>104114.4</v>
      </c>
      <c r="T461" s="1">
        <v>80225.899999999994</v>
      </c>
      <c r="U461" s="47">
        <f t="shared" si="6"/>
        <v>77.055527381418898</v>
      </c>
      <c r="V461" s="21"/>
    </row>
    <row r="462" spans="1:22" ht="21.75" customHeight="1" x14ac:dyDescent="0.2">
      <c r="A462" s="22"/>
      <c r="B462" s="54"/>
      <c r="C462" s="56"/>
      <c r="D462" s="56"/>
      <c r="E462" s="55"/>
      <c r="F462" s="102" t="s">
        <v>260</v>
      </c>
      <c r="G462" s="102"/>
      <c r="H462" s="49" t="s">
        <v>332</v>
      </c>
      <c r="I462" s="50" t="s">
        <v>253</v>
      </c>
      <c r="J462" s="51" t="s">
        <v>132</v>
      </c>
      <c r="K462" s="51" t="s">
        <v>66</v>
      </c>
      <c r="L462" s="52" t="s">
        <v>333</v>
      </c>
      <c r="M462" s="53" t="s">
        <v>332</v>
      </c>
      <c r="N462" s="2" t="s">
        <v>259</v>
      </c>
      <c r="O462" s="76"/>
      <c r="P462" s="76"/>
      <c r="Q462" s="76"/>
      <c r="R462" s="77"/>
      <c r="S462" s="1">
        <v>865372.6</v>
      </c>
      <c r="T462" s="1">
        <v>706656.8</v>
      </c>
      <c r="U462" s="47">
        <f t="shared" si="6"/>
        <v>81.659252904471444</v>
      </c>
      <c r="V462" s="21"/>
    </row>
    <row r="463" spans="1:22" ht="93" customHeight="1" x14ac:dyDescent="0.2">
      <c r="A463" s="22"/>
      <c r="B463" s="54"/>
      <c r="C463" s="56"/>
      <c r="D463" s="55"/>
      <c r="E463" s="78" t="s">
        <v>331</v>
      </c>
      <c r="F463" s="78"/>
      <c r="G463" s="78"/>
      <c r="H463" s="49" t="s">
        <v>329</v>
      </c>
      <c r="I463" s="50" t="s">
        <v>253</v>
      </c>
      <c r="J463" s="51" t="s">
        <v>132</v>
      </c>
      <c r="K463" s="51" t="s">
        <v>66</v>
      </c>
      <c r="L463" s="52" t="s">
        <v>330</v>
      </c>
      <c r="M463" s="53" t="s">
        <v>329</v>
      </c>
      <c r="N463" s="2" t="s">
        <v>9</v>
      </c>
      <c r="O463" s="76"/>
      <c r="P463" s="76"/>
      <c r="Q463" s="76"/>
      <c r="R463" s="77"/>
      <c r="S463" s="1">
        <v>2855.3</v>
      </c>
      <c r="T463" s="1">
        <v>2672.2</v>
      </c>
      <c r="U463" s="47">
        <f t="shared" ref="U463:U526" si="7">T463*100/S463</f>
        <v>93.587363849683044</v>
      </c>
      <c r="V463" s="21"/>
    </row>
    <row r="464" spans="1:22" ht="21.75" customHeight="1" x14ac:dyDescent="0.2">
      <c r="A464" s="22"/>
      <c r="B464" s="54"/>
      <c r="C464" s="56"/>
      <c r="D464" s="56"/>
      <c r="E464" s="55"/>
      <c r="F464" s="102" t="s">
        <v>278</v>
      </c>
      <c r="G464" s="102"/>
      <c r="H464" s="49" t="s">
        <v>329</v>
      </c>
      <c r="I464" s="50" t="s">
        <v>253</v>
      </c>
      <c r="J464" s="51" t="s">
        <v>132</v>
      </c>
      <c r="K464" s="51" t="s">
        <v>66</v>
      </c>
      <c r="L464" s="52" t="s">
        <v>330</v>
      </c>
      <c r="M464" s="53" t="s">
        <v>329</v>
      </c>
      <c r="N464" s="2" t="s">
        <v>277</v>
      </c>
      <c r="O464" s="76"/>
      <c r="P464" s="76"/>
      <c r="Q464" s="76"/>
      <c r="R464" s="77"/>
      <c r="S464" s="1">
        <v>100</v>
      </c>
      <c r="T464" s="1">
        <v>100</v>
      </c>
      <c r="U464" s="47">
        <f t="shared" si="7"/>
        <v>100</v>
      </c>
      <c r="V464" s="21"/>
    </row>
    <row r="465" spans="1:22" ht="21.75" customHeight="1" x14ac:dyDescent="0.2">
      <c r="A465" s="22"/>
      <c r="B465" s="54"/>
      <c r="C465" s="56"/>
      <c r="D465" s="56"/>
      <c r="E465" s="55"/>
      <c r="F465" s="102" t="s">
        <v>260</v>
      </c>
      <c r="G465" s="102"/>
      <c r="H465" s="49" t="s">
        <v>329</v>
      </c>
      <c r="I465" s="50" t="s">
        <v>253</v>
      </c>
      <c r="J465" s="51" t="s">
        <v>132</v>
      </c>
      <c r="K465" s="51" t="s">
        <v>66</v>
      </c>
      <c r="L465" s="52" t="s">
        <v>330</v>
      </c>
      <c r="M465" s="53" t="s">
        <v>329</v>
      </c>
      <c r="N465" s="2" t="s">
        <v>259</v>
      </c>
      <c r="O465" s="76"/>
      <c r="P465" s="76"/>
      <c r="Q465" s="76"/>
      <c r="R465" s="77"/>
      <c r="S465" s="1">
        <v>2755.3</v>
      </c>
      <c r="T465" s="1">
        <v>2572.1999999999998</v>
      </c>
      <c r="U465" s="47">
        <f t="shared" si="7"/>
        <v>93.354625630602825</v>
      </c>
      <c r="V465" s="21"/>
    </row>
    <row r="466" spans="1:22" ht="21.75" customHeight="1" x14ac:dyDescent="0.2">
      <c r="A466" s="22"/>
      <c r="B466" s="54"/>
      <c r="C466" s="56"/>
      <c r="D466" s="55"/>
      <c r="E466" s="78" t="s">
        <v>328</v>
      </c>
      <c r="F466" s="78"/>
      <c r="G466" s="78"/>
      <c r="H466" s="49" t="s">
        <v>327</v>
      </c>
      <c r="I466" s="50" t="s">
        <v>253</v>
      </c>
      <c r="J466" s="51" t="s">
        <v>132</v>
      </c>
      <c r="K466" s="51" t="s">
        <v>66</v>
      </c>
      <c r="L466" s="52" t="s">
        <v>121</v>
      </c>
      <c r="M466" s="53" t="s">
        <v>327</v>
      </c>
      <c r="N466" s="2" t="s">
        <v>9</v>
      </c>
      <c r="O466" s="76"/>
      <c r="P466" s="76"/>
      <c r="Q466" s="76"/>
      <c r="R466" s="77"/>
      <c r="S466" s="1">
        <v>1366.3</v>
      </c>
      <c r="T466" s="1">
        <v>835.4</v>
      </c>
      <c r="U466" s="47">
        <f t="shared" si="7"/>
        <v>61.143233550464764</v>
      </c>
      <c r="V466" s="21"/>
    </row>
    <row r="467" spans="1:22" ht="12.75" customHeight="1" x14ac:dyDescent="0.2">
      <c r="A467" s="22"/>
      <c r="B467" s="54"/>
      <c r="C467" s="56"/>
      <c r="D467" s="56"/>
      <c r="E467" s="55"/>
      <c r="F467" s="102" t="s">
        <v>20</v>
      </c>
      <c r="G467" s="102"/>
      <c r="H467" s="49" t="s">
        <v>327</v>
      </c>
      <c r="I467" s="50" t="s">
        <v>253</v>
      </c>
      <c r="J467" s="51" t="s">
        <v>132</v>
      </c>
      <c r="K467" s="51" t="s">
        <v>66</v>
      </c>
      <c r="L467" s="52" t="s">
        <v>121</v>
      </c>
      <c r="M467" s="53" t="s">
        <v>327</v>
      </c>
      <c r="N467" s="2" t="s">
        <v>16</v>
      </c>
      <c r="O467" s="76"/>
      <c r="P467" s="76"/>
      <c r="Q467" s="76"/>
      <c r="R467" s="77"/>
      <c r="S467" s="1">
        <v>1366.3</v>
      </c>
      <c r="T467" s="1">
        <v>835.4</v>
      </c>
      <c r="U467" s="47">
        <f t="shared" si="7"/>
        <v>61.143233550464764</v>
      </c>
      <c r="V467" s="21"/>
    </row>
    <row r="468" spans="1:22" ht="32.25" customHeight="1" x14ac:dyDescent="0.2">
      <c r="A468" s="22"/>
      <c r="B468" s="54"/>
      <c r="C468" s="55"/>
      <c r="D468" s="78" t="s">
        <v>326</v>
      </c>
      <c r="E468" s="78"/>
      <c r="F468" s="78"/>
      <c r="G468" s="78"/>
      <c r="H468" s="49" t="s">
        <v>323</v>
      </c>
      <c r="I468" s="50" t="s">
        <v>253</v>
      </c>
      <c r="J468" s="51" t="s">
        <v>132</v>
      </c>
      <c r="K468" s="51" t="s">
        <v>258</v>
      </c>
      <c r="L468" s="52" t="s">
        <v>9</v>
      </c>
      <c r="M468" s="53" t="s">
        <v>323</v>
      </c>
      <c r="N468" s="2" t="s">
        <v>9</v>
      </c>
      <c r="O468" s="76"/>
      <c r="P468" s="76"/>
      <c r="Q468" s="76"/>
      <c r="R468" s="77"/>
      <c r="S468" s="1">
        <v>33515</v>
      </c>
      <c r="T468" s="1">
        <v>23996.7</v>
      </c>
      <c r="U468" s="47">
        <f t="shared" si="7"/>
        <v>71.59988065045502</v>
      </c>
      <c r="V468" s="21"/>
    </row>
    <row r="469" spans="1:22" ht="33" customHeight="1" x14ac:dyDescent="0.2">
      <c r="A469" s="22"/>
      <c r="B469" s="54"/>
      <c r="C469" s="56"/>
      <c r="D469" s="55"/>
      <c r="E469" s="78" t="s">
        <v>325</v>
      </c>
      <c r="F469" s="78"/>
      <c r="G469" s="78"/>
      <c r="H469" s="49" t="s">
        <v>323</v>
      </c>
      <c r="I469" s="50" t="s">
        <v>253</v>
      </c>
      <c r="J469" s="51" t="s">
        <v>132</v>
      </c>
      <c r="K469" s="51" t="s">
        <v>258</v>
      </c>
      <c r="L469" s="52" t="s">
        <v>324</v>
      </c>
      <c r="M469" s="53" t="s">
        <v>323</v>
      </c>
      <c r="N469" s="2" t="s">
        <v>9</v>
      </c>
      <c r="O469" s="76"/>
      <c r="P469" s="76"/>
      <c r="Q469" s="76"/>
      <c r="R469" s="77"/>
      <c r="S469" s="1">
        <v>33515</v>
      </c>
      <c r="T469" s="1">
        <v>23996.7</v>
      </c>
      <c r="U469" s="47">
        <f t="shared" si="7"/>
        <v>71.59988065045502</v>
      </c>
      <c r="V469" s="21"/>
    </row>
    <row r="470" spans="1:22" ht="21.75" customHeight="1" x14ac:dyDescent="0.2">
      <c r="A470" s="22"/>
      <c r="B470" s="54"/>
      <c r="C470" s="56"/>
      <c r="D470" s="56"/>
      <c r="E470" s="55"/>
      <c r="F470" s="102" t="s">
        <v>220</v>
      </c>
      <c r="G470" s="102"/>
      <c r="H470" s="49" t="s">
        <v>323</v>
      </c>
      <c r="I470" s="50" t="s">
        <v>253</v>
      </c>
      <c r="J470" s="51" t="s">
        <v>132</v>
      </c>
      <c r="K470" s="51" t="s">
        <v>258</v>
      </c>
      <c r="L470" s="52" t="s">
        <v>324</v>
      </c>
      <c r="M470" s="53" t="s">
        <v>323</v>
      </c>
      <c r="N470" s="2" t="s">
        <v>217</v>
      </c>
      <c r="O470" s="76"/>
      <c r="P470" s="76"/>
      <c r="Q470" s="76"/>
      <c r="R470" s="77"/>
      <c r="S470" s="1">
        <v>33515</v>
      </c>
      <c r="T470" s="1">
        <v>23996.7</v>
      </c>
      <c r="U470" s="47">
        <f t="shared" si="7"/>
        <v>71.59988065045502</v>
      </c>
      <c r="V470" s="21"/>
    </row>
    <row r="471" spans="1:22" ht="36" customHeight="1" x14ac:dyDescent="0.2">
      <c r="A471" s="22"/>
      <c r="B471" s="54"/>
      <c r="C471" s="55"/>
      <c r="D471" s="78" t="s">
        <v>322</v>
      </c>
      <c r="E471" s="78"/>
      <c r="F471" s="78"/>
      <c r="G471" s="78"/>
      <c r="H471" s="49" t="s">
        <v>320</v>
      </c>
      <c r="I471" s="50" t="s">
        <v>253</v>
      </c>
      <c r="J471" s="51" t="s">
        <v>132</v>
      </c>
      <c r="K471" s="51" t="s">
        <v>35</v>
      </c>
      <c r="L471" s="52" t="s">
        <v>9</v>
      </c>
      <c r="M471" s="53" t="s">
        <v>320</v>
      </c>
      <c r="N471" s="2" t="s">
        <v>9</v>
      </c>
      <c r="O471" s="76"/>
      <c r="P471" s="76"/>
      <c r="Q471" s="76"/>
      <c r="R471" s="77"/>
      <c r="S471" s="1">
        <v>2500</v>
      </c>
      <c r="T471" s="1">
        <v>1819.6</v>
      </c>
      <c r="U471" s="47">
        <f t="shared" si="7"/>
        <v>72.784000000000006</v>
      </c>
      <c r="V471" s="21"/>
    </row>
    <row r="472" spans="1:22" ht="12.75" customHeight="1" x14ac:dyDescent="0.2">
      <c r="A472" s="22"/>
      <c r="B472" s="54"/>
      <c r="C472" s="56"/>
      <c r="D472" s="55"/>
      <c r="E472" s="78" t="s">
        <v>321</v>
      </c>
      <c r="F472" s="78"/>
      <c r="G472" s="78"/>
      <c r="H472" s="49" t="s">
        <v>320</v>
      </c>
      <c r="I472" s="50" t="s">
        <v>253</v>
      </c>
      <c r="J472" s="51" t="s">
        <v>132</v>
      </c>
      <c r="K472" s="51" t="s">
        <v>35</v>
      </c>
      <c r="L472" s="52" t="s">
        <v>2</v>
      </c>
      <c r="M472" s="53" t="s">
        <v>320</v>
      </c>
      <c r="N472" s="2" t="s">
        <v>9</v>
      </c>
      <c r="O472" s="76"/>
      <c r="P472" s="76"/>
      <c r="Q472" s="76"/>
      <c r="R472" s="77"/>
      <c r="S472" s="1">
        <v>2500</v>
      </c>
      <c r="T472" s="1">
        <v>1819.6</v>
      </c>
      <c r="U472" s="47">
        <f t="shared" si="7"/>
        <v>72.784000000000006</v>
      </c>
      <c r="V472" s="21"/>
    </row>
    <row r="473" spans="1:22" ht="12.75" customHeight="1" x14ac:dyDescent="0.2">
      <c r="A473" s="22"/>
      <c r="B473" s="54"/>
      <c r="C473" s="56"/>
      <c r="D473" s="56"/>
      <c r="E473" s="55"/>
      <c r="F473" s="102" t="s">
        <v>262</v>
      </c>
      <c r="G473" s="102"/>
      <c r="H473" s="49" t="s">
        <v>320</v>
      </c>
      <c r="I473" s="50" t="s">
        <v>253</v>
      </c>
      <c r="J473" s="51" t="s">
        <v>132</v>
      </c>
      <c r="K473" s="51" t="s">
        <v>35</v>
      </c>
      <c r="L473" s="52" t="s">
        <v>2</v>
      </c>
      <c r="M473" s="53" t="s">
        <v>320</v>
      </c>
      <c r="N473" s="2" t="s">
        <v>261</v>
      </c>
      <c r="O473" s="76"/>
      <c r="P473" s="76"/>
      <c r="Q473" s="76"/>
      <c r="R473" s="77"/>
      <c r="S473" s="1">
        <v>20.8</v>
      </c>
      <c r="T473" s="1">
        <v>20.7</v>
      </c>
      <c r="U473" s="47">
        <f t="shared" si="7"/>
        <v>99.519230769230759</v>
      </c>
      <c r="V473" s="21"/>
    </row>
    <row r="474" spans="1:22" ht="12.75" customHeight="1" x14ac:dyDescent="0.2">
      <c r="A474" s="22"/>
      <c r="B474" s="54"/>
      <c r="C474" s="56"/>
      <c r="D474" s="56"/>
      <c r="E474" s="55"/>
      <c r="F474" s="102" t="s">
        <v>20</v>
      </c>
      <c r="G474" s="102"/>
      <c r="H474" s="49" t="s">
        <v>320</v>
      </c>
      <c r="I474" s="50" t="s">
        <v>253</v>
      </c>
      <c r="J474" s="51" t="s">
        <v>132</v>
      </c>
      <c r="K474" s="51" t="s">
        <v>35</v>
      </c>
      <c r="L474" s="52" t="s">
        <v>2</v>
      </c>
      <c r="M474" s="53" t="s">
        <v>320</v>
      </c>
      <c r="N474" s="2" t="s">
        <v>16</v>
      </c>
      <c r="O474" s="76"/>
      <c r="P474" s="76"/>
      <c r="Q474" s="76"/>
      <c r="R474" s="77"/>
      <c r="S474" s="1">
        <v>2479.1999999999998</v>
      </c>
      <c r="T474" s="1">
        <v>1798.9</v>
      </c>
      <c r="U474" s="47">
        <f t="shared" si="7"/>
        <v>72.559696676347215</v>
      </c>
      <c r="V474" s="21"/>
    </row>
    <row r="475" spans="1:22" ht="21.75" customHeight="1" x14ac:dyDescent="0.2">
      <c r="A475" s="22"/>
      <c r="B475" s="54"/>
      <c r="C475" s="55"/>
      <c r="D475" s="78" t="s">
        <v>319</v>
      </c>
      <c r="E475" s="78"/>
      <c r="F475" s="78"/>
      <c r="G475" s="78"/>
      <c r="H475" s="49" t="s">
        <v>317</v>
      </c>
      <c r="I475" s="50" t="s">
        <v>253</v>
      </c>
      <c r="J475" s="51" t="s">
        <v>132</v>
      </c>
      <c r="K475" s="51" t="s">
        <v>19</v>
      </c>
      <c r="L475" s="52" t="s">
        <v>9</v>
      </c>
      <c r="M475" s="53" t="s">
        <v>317</v>
      </c>
      <c r="N475" s="2" t="s">
        <v>9</v>
      </c>
      <c r="O475" s="76"/>
      <c r="P475" s="76"/>
      <c r="Q475" s="76"/>
      <c r="R475" s="77"/>
      <c r="S475" s="1">
        <v>13597.2</v>
      </c>
      <c r="T475" s="1">
        <v>10495.6</v>
      </c>
      <c r="U475" s="47">
        <f t="shared" si="7"/>
        <v>77.189421351454712</v>
      </c>
      <c r="V475" s="21"/>
    </row>
    <row r="476" spans="1:22" ht="12.75" customHeight="1" x14ac:dyDescent="0.2">
      <c r="A476" s="22"/>
      <c r="B476" s="54"/>
      <c r="C476" s="56"/>
      <c r="D476" s="55"/>
      <c r="E476" s="78" t="s">
        <v>318</v>
      </c>
      <c r="F476" s="78"/>
      <c r="G476" s="78"/>
      <c r="H476" s="49" t="s">
        <v>317</v>
      </c>
      <c r="I476" s="50" t="s">
        <v>253</v>
      </c>
      <c r="J476" s="51" t="s">
        <v>132</v>
      </c>
      <c r="K476" s="51" t="s">
        <v>19</v>
      </c>
      <c r="L476" s="52" t="s">
        <v>163</v>
      </c>
      <c r="M476" s="53" t="s">
        <v>317</v>
      </c>
      <c r="N476" s="2" t="s">
        <v>9</v>
      </c>
      <c r="O476" s="76"/>
      <c r="P476" s="76"/>
      <c r="Q476" s="76"/>
      <c r="R476" s="77"/>
      <c r="S476" s="1">
        <v>13597.2</v>
      </c>
      <c r="T476" s="1">
        <v>10495.6</v>
      </c>
      <c r="U476" s="47">
        <f t="shared" si="7"/>
        <v>77.189421351454712</v>
      </c>
      <c r="V476" s="21"/>
    </row>
    <row r="477" spans="1:22" ht="12.75" customHeight="1" x14ac:dyDescent="0.2">
      <c r="A477" s="22"/>
      <c r="B477" s="54"/>
      <c r="C477" s="56"/>
      <c r="D477" s="56"/>
      <c r="E477" s="55"/>
      <c r="F477" s="102" t="s">
        <v>173</v>
      </c>
      <c r="G477" s="102"/>
      <c r="H477" s="49" t="s">
        <v>317</v>
      </c>
      <c r="I477" s="50" t="s">
        <v>253</v>
      </c>
      <c r="J477" s="51" t="s">
        <v>132</v>
      </c>
      <c r="K477" s="51" t="s">
        <v>19</v>
      </c>
      <c r="L477" s="52" t="s">
        <v>163</v>
      </c>
      <c r="M477" s="53" t="s">
        <v>317</v>
      </c>
      <c r="N477" s="2" t="s">
        <v>172</v>
      </c>
      <c r="O477" s="76"/>
      <c r="P477" s="76"/>
      <c r="Q477" s="76"/>
      <c r="R477" s="77"/>
      <c r="S477" s="1">
        <v>10063.299999999999</v>
      </c>
      <c r="T477" s="1">
        <v>7668.8</v>
      </c>
      <c r="U477" s="47">
        <f t="shared" si="7"/>
        <v>76.20561843530453</v>
      </c>
      <c r="V477" s="21"/>
    </row>
    <row r="478" spans="1:22" ht="12.75" customHeight="1" x14ac:dyDescent="0.2">
      <c r="A478" s="22"/>
      <c r="B478" s="54"/>
      <c r="C478" s="56"/>
      <c r="D478" s="56"/>
      <c r="E478" s="55"/>
      <c r="F478" s="102" t="s">
        <v>171</v>
      </c>
      <c r="G478" s="102"/>
      <c r="H478" s="49" t="s">
        <v>317</v>
      </c>
      <c r="I478" s="50" t="s">
        <v>253</v>
      </c>
      <c r="J478" s="51" t="s">
        <v>132</v>
      </c>
      <c r="K478" s="51" t="s">
        <v>19</v>
      </c>
      <c r="L478" s="52" t="s">
        <v>163</v>
      </c>
      <c r="M478" s="53" t="s">
        <v>317</v>
      </c>
      <c r="N478" s="2" t="s">
        <v>170</v>
      </c>
      <c r="O478" s="76"/>
      <c r="P478" s="76"/>
      <c r="Q478" s="76"/>
      <c r="R478" s="77"/>
      <c r="S478" s="1">
        <v>189.8</v>
      </c>
      <c r="T478" s="1">
        <v>182.4</v>
      </c>
      <c r="U478" s="47">
        <f t="shared" si="7"/>
        <v>96.101159114857737</v>
      </c>
      <c r="V478" s="21"/>
    </row>
    <row r="479" spans="1:22" ht="21.75" customHeight="1" x14ac:dyDescent="0.2">
      <c r="A479" s="22"/>
      <c r="B479" s="54"/>
      <c r="C479" s="56"/>
      <c r="D479" s="56"/>
      <c r="E479" s="55"/>
      <c r="F479" s="102" t="s">
        <v>169</v>
      </c>
      <c r="G479" s="102"/>
      <c r="H479" s="49" t="s">
        <v>317</v>
      </c>
      <c r="I479" s="50" t="s">
        <v>253</v>
      </c>
      <c r="J479" s="51" t="s">
        <v>132</v>
      </c>
      <c r="K479" s="51" t="s">
        <v>19</v>
      </c>
      <c r="L479" s="52" t="s">
        <v>163</v>
      </c>
      <c r="M479" s="53" t="s">
        <v>317</v>
      </c>
      <c r="N479" s="2" t="s">
        <v>168</v>
      </c>
      <c r="O479" s="76"/>
      <c r="P479" s="76"/>
      <c r="Q479" s="76"/>
      <c r="R479" s="77"/>
      <c r="S479" s="1">
        <v>3023</v>
      </c>
      <c r="T479" s="1">
        <v>2439.1999999999998</v>
      </c>
      <c r="U479" s="47">
        <f t="shared" si="7"/>
        <v>80.688058220310936</v>
      </c>
      <c r="V479" s="21"/>
    </row>
    <row r="480" spans="1:22" ht="21.75" customHeight="1" x14ac:dyDescent="0.2">
      <c r="A480" s="22"/>
      <c r="B480" s="54"/>
      <c r="C480" s="56"/>
      <c r="D480" s="56"/>
      <c r="E480" s="55"/>
      <c r="F480" s="102" t="s">
        <v>28</v>
      </c>
      <c r="G480" s="102"/>
      <c r="H480" s="49" t="s">
        <v>317</v>
      </c>
      <c r="I480" s="50" t="s">
        <v>253</v>
      </c>
      <c r="J480" s="51" t="s">
        <v>132</v>
      </c>
      <c r="K480" s="51" t="s">
        <v>19</v>
      </c>
      <c r="L480" s="52" t="s">
        <v>163</v>
      </c>
      <c r="M480" s="53" t="s">
        <v>317</v>
      </c>
      <c r="N480" s="2" t="s">
        <v>25</v>
      </c>
      <c r="O480" s="76"/>
      <c r="P480" s="76"/>
      <c r="Q480" s="76"/>
      <c r="R480" s="77"/>
      <c r="S480" s="1">
        <v>321.10000000000002</v>
      </c>
      <c r="T480" s="1">
        <v>205.2</v>
      </c>
      <c r="U480" s="47">
        <f t="shared" si="7"/>
        <v>63.905325443786978</v>
      </c>
      <c r="V480" s="21"/>
    </row>
    <row r="481" spans="1:22" ht="21.75" customHeight="1" x14ac:dyDescent="0.2">
      <c r="A481" s="22"/>
      <c r="B481" s="54"/>
      <c r="C481" s="55"/>
      <c r="D481" s="78" t="s">
        <v>316</v>
      </c>
      <c r="E481" s="78"/>
      <c r="F481" s="78"/>
      <c r="G481" s="78"/>
      <c r="H481" s="49" t="s">
        <v>315</v>
      </c>
      <c r="I481" s="50" t="s">
        <v>253</v>
      </c>
      <c r="J481" s="51" t="s">
        <v>132</v>
      </c>
      <c r="K481" s="51" t="s">
        <v>3</v>
      </c>
      <c r="L481" s="52" t="s">
        <v>9</v>
      </c>
      <c r="M481" s="53" t="s">
        <v>309</v>
      </c>
      <c r="N481" s="2" t="s">
        <v>9</v>
      </c>
      <c r="O481" s="76"/>
      <c r="P481" s="76"/>
      <c r="Q481" s="76"/>
      <c r="R481" s="77"/>
      <c r="S481" s="1">
        <v>149012.70000000001</v>
      </c>
      <c r="T481" s="1">
        <v>73714.3</v>
      </c>
      <c r="U481" s="47">
        <f t="shared" si="7"/>
        <v>49.468468123857896</v>
      </c>
      <c r="V481" s="21"/>
    </row>
    <row r="482" spans="1:22" ht="46.5" customHeight="1" x14ac:dyDescent="0.2">
      <c r="A482" s="22"/>
      <c r="B482" s="54"/>
      <c r="C482" s="56"/>
      <c r="D482" s="55"/>
      <c r="E482" s="78" t="s">
        <v>314</v>
      </c>
      <c r="F482" s="78"/>
      <c r="G482" s="78"/>
      <c r="H482" s="49" t="s">
        <v>312</v>
      </c>
      <c r="I482" s="50" t="s">
        <v>253</v>
      </c>
      <c r="J482" s="51" t="s">
        <v>132</v>
      </c>
      <c r="K482" s="51" t="s">
        <v>3</v>
      </c>
      <c r="L482" s="52" t="s">
        <v>313</v>
      </c>
      <c r="M482" s="53" t="s">
        <v>312</v>
      </c>
      <c r="N482" s="2" t="s">
        <v>9</v>
      </c>
      <c r="O482" s="76"/>
      <c r="P482" s="76"/>
      <c r="Q482" s="76"/>
      <c r="R482" s="77"/>
      <c r="S482" s="1">
        <v>106041.5</v>
      </c>
      <c r="T482" s="1">
        <v>51000</v>
      </c>
      <c r="U482" s="47">
        <f t="shared" si="7"/>
        <v>48.094378144405731</v>
      </c>
      <c r="V482" s="21"/>
    </row>
    <row r="483" spans="1:22" ht="21.75" customHeight="1" x14ac:dyDescent="0.2">
      <c r="A483" s="22"/>
      <c r="B483" s="54"/>
      <c r="C483" s="56"/>
      <c r="D483" s="56"/>
      <c r="E483" s="55"/>
      <c r="F483" s="102" t="s">
        <v>220</v>
      </c>
      <c r="G483" s="102"/>
      <c r="H483" s="49" t="s">
        <v>312</v>
      </c>
      <c r="I483" s="50" t="s">
        <v>253</v>
      </c>
      <c r="J483" s="51" t="s">
        <v>132</v>
      </c>
      <c r="K483" s="51" t="s">
        <v>3</v>
      </c>
      <c r="L483" s="52" t="s">
        <v>313</v>
      </c>
      <c r="M483" s="53" t="s">
        <v>312</v>
      </c>
      <c r="N483" s="2" t="s">
        <v>217</v>
      </c>
      <c r="O483" s="76"/>
      <c r="P483" s="76"/>
      <c r="Q483" s="76"/>
      <c r="R483" s="77"/>
      <c r="S483" s="1">
        <v>1132.2</v>
      </c>
      <c r="T483" s="1">
        <v>622.29999999999995</v>
      </c>
      <c r="U483" s="47">
        <f t="shared" si="7"/>
        <v>54.963787316728485</v>
      </c>
      <c r="V483" s="21"/>
    </row>
    <row r="484" spans="1:22" ht="21.75" customHeight="1" x14ac:dyDescent="0.2">
      <c r="A484" s="22"/>
      <c r="B484" s="54"/>
      <c r="C484" s="56"/>
      <c r="D484" s="56"/>
      <c r="E484" s="55"/>
      <c r="F484" s="102" t="s">
        <v>278</v>
      </c>
      <c r="G484" s="102"/>
      <c r="H484" s="49" t="s">
        <v>312</v>
      </c>
      <c r="I484" s="50" t="s">
        <v>253</v>
      </c>
      <c r="J484" s="51" t="s">
        <v>132</v>
      </c>
      <c r="K484" s="51" t="s">
        <v>3</v>
      </c>
      <c r="L484" s="52" t="s">
        <v>313</v>
      </c>
      <c r="M484" s="53" t="s">
        <v>312</v>
      </c>
      <c r="N484" s="2" t="s">
        <v>277</v>
      </c>
      <c r="O484" s="76"/>
      <c r="P484" s="76"/>
      <c r="Q484" s="76"/>
      <c r="R484" s="77"/>
      <c r="S484" s="1">
        <v>14937.3</v>
      </c>
      <c r="T484" s="1">
        <v>6983.2</v>
      </c>
      <c r="U484" s="47">
        <f t="shared" si="7"/>
        <v>46.75008200946624</v>
      </c>
      <c r="V484" s="21"/>
    </row>
    <row r="485" spans="1:22" ht="21.75" customHeight="1" x14ac:dyDescent="0.2">
      <c r="A485" s="22"/>
      <c r="B485" s="54"/>
      <c r="C485" s="56"/>
      <c r="D485" s="56"/>
      <c r="E485" s="55"/>
      <c r="F485" s="102" t="s">
        <v>260</v>
      </c>
      <c r="G485" s="102"/>
      <c r="H485" s="49" t="s">
        <v>312</v>
      </c>
      <c r="I485" s="50" t="s">
        <v>253</v>
      </c>
      <c r="J485" s="51" t="s">
        <v>132</v>
      </c>
      <c r="K485" s="51" t="s">
        <v>3</v>
      </c>
      <c r="L485" s="52" t="s">
        <v>313</v>
      </c>
      <c r="M485" s="53" t="s">
        <v>312</v>
      </c>
      <c r="N485" s="2" t="s">
        <v>259</v>
      </c>
      <c r="O485" s="76"/>
      <c r="P485" s="76"/>
      <c r="Q485" s="76"/>
      <c r="R485" s="77"/>
      <c r="S485" s="1">
        <v>89972</v>
      </c>
      <c r="T485" s="1">
        <v>43394.5</v>
      </c>
      <c r="U485" s="47">
        <f t="shared" si="7"/>
        <v>48.231116347308053</v>
      </c>
      <c r="V485" s="21"/>
    </row>
    <row r="486" spans="1:22" ht="21.75" customHeight="1" x14ac:dyDescent="0.2">
      <c r="A486" s="22"/>
      <c r="B486" s="54"/>
      <c r="C486" s="56"/>
      <c r="D486" s="55"/>
      <c r="E486" s="78" t="s">
        <v>311</v>
      </c>
      <c r="F486" s="78"/>
      <c r="G486" s="78"/>
      <c r="H486" s="49" t="s">
        <v>309</v>
      </c>
      <c r="I486" s="50" t="s">
        <v>253</v>
      </c>
      <c r="J486" s="51" t="s">
        <v>132</v>
      </c>
      <c r="K486" s="51" t="s">
        <v>3</v>
      </c>
      <c r="L486" s="52" t="s">
        <v>310</v>
      </c>
      <c r="M486" s="53" t="s">
        <v>309</v>
      </c>
      <c r="N486" s="2" t="s">
        <v>9</v>
      </c>
      <c r="O486" s="76"/>
      <c r="P486" s="76"/>
      <c r="Q486" s="76"/>
      <c r="R486" s="77"/>
      <c r="S486" s="1">
        <v>42971.199999999997</v>
      </c>
      <c r="T486" s="1">
        <v>22714.3</v>
      </c>
      <c r="U486" s="47">
        <f t="shared" si="7"/>
        <v>52.859356964664713</v>
      </c>
      <c r="V486" s="21"/>
    </row>
    <row r="487" spans="1:22" ht="21.75" customHeight="1" x14ac:dyDescent="0.2">
      <c r="A487" s="22"/>
      <c r="B487" s="54"/>
      <c r="C487" s="56"/>
      <c r="D487" s="56"/>
      <c r="E487" s="55"/>
      <c r="F487" s="102" t="s">
        <v>278</v>
      </c>
      <c r="G487" s="102"/>
      <c r="H487" s="49" t="s">
        <v>309</v>
      </c>
      <c r="I487" s="50" t="s">
        <v>253</v>
      </c>
      <c r="J487" s="51" t="s">
        <v>132</v>
      </c>
      <c r="K487" s="51" t="s">
        <v>3</v>
      </c>
      <c r="L487" s="52" t="s">
        <v>310</v>
      </c>
      <c r="M487" s="53" t="s">
        <v>309</v>
      </c>
      <c r="N487" s="2" t="s">
        <v>277</v>
      </c>
      <c r="O487" s="76"/>
      <c r="P487" s="76"/>
      <c r="Q487" s="76"/>
      <c r="R487" s="77"/>
      <c r="S487" s="1">
        <v>4352.3</v>
      </c>
      <c r="T487" s="1">
        <v>2158.6999999999998</v>
      </c>
      <c r="U487" s="47">
        <f t="shared" si="7"/>
        <v>49.599062564620993</v>
      </c>
      <c r="V487" s="21"/>
    </row>
    <row r="488" spans="1:22" ht="21.75" customHeight="1" x14ac:dyDescent="0.2">
      <c r="A488" s="22"/>
      <c r="B488" s="54"/>
      <c r="C488" s="56"/>
      <c r="D488" s="56"/>
      <c r="E488" s="55"/>
      <c r="F488" s="102" t="s">
        <v>260</v>
      </c>
      <c r="G488" s="102"/>
      <c r="H488" s="49" t="s">
        <v>309</v>
      </c>
      <c r="I488" s="50" t="s">
        <v>253</v>
      </c>
      <c r="J488" s="51" t="s">
        <v>132</v>
      </c>
      <c r="K488" s="51" t="s">
        <v>3</v>
      </c>
      <c r="L488" s="52" t="s">
        <v>310</v>
      </c>
      <c r="M488" s="53" t="s">
        <v>309</v>
      </c>
      <c r="N488" s="2" t="s">
        <v>259</v>
      </c>
      <c r="O488" s="76"/>
      <c r="P488" s="76"/>
      <c r="Q488" s="76"/>
      <c r="R488" s="77"/>
      <c r="S488" s="1">
        <v>38618.9</v>
      </c>
      <c r="T488" s="1">
        <v>20555.599999999999</v>
      </c>
      <c r="U488" s="47">
        <f t="shared" si="7"/>
        <v>53.226787919904496</v>
      </c>
      <c r="V488" s="21"/>
    </row>
    <row r="489" spans="1:22" ht="21.75" customHeight="1" x14ac:dyDescent="0.2">
      <c r="A489" s="22"/>
      <c r="B489" s="48"/>
      <c r="C489" s="78" t="s">
        <v>308</v>
      </c>
      <c r="D489" s="78"/>
      <c r="E489" s="78"/>
      <c r="F489" s="78"/>
      <c r="G489" s="78"/>
      <c r="H489" s="49" t="s">
        <v>307</v>
      </c>
      <c r="I489" s="50" t="s">
        <v>253</v>
      </c>
      <c r="J489" s="51" t="s">
        <v>100</v>
      </c>
      <c r="K489" s="51" t="s">
        <v>9</v>
      </c>
      <c r="L489" s="52" t="s">
        <v>9</v>
      </c>
      <c r="M489" s="53" t="s">
        <v>293</v>
      </c>
      <c r="N489" s="2" t="s">
        <v>9</v>
      </c>
      <c r="O489" s="76"/>
      <c r="P489" s="76"/>
      <c r="Q489" s="76"/>
      <c r="R489" s="77"/>
      <c r="S489" s="1">
        <v>14504.7</v>
      </c>
      <c r="T489" s="1">
        <v>10803</v>
      </c>
      <c r="U489" s="47">
        <f t="shared" si="7"/>
        <v>74.479306707481015</v>
      </c>
      <c r="V489" s="21"/>
    </row>
    <row r="490" spans="1:22" ht="21.75" customHeight="1" x14ac:dyDescent="0.2">
      <c r="A490" s="22"/>
      <c r="B490" s="54"/>
      <c r="C490" s="55"/>
      <c r="D490" s="78" t="s">
        <v>306</v>
      </c>
      <c r="E490" s="78"/>
      <c r="F490" s="78"/>
      <c r="G490" s="78"/>
      <c r="H490" s="49" t="s">
        <v>302</v>
      </c>
      <c r="I490" s="50" t="s">
        <v>253</v>
      </c>
      <c r="J490" s="51" t="s">
        <v>100</v>
      </c>
      <c r="K490" s="51" t="s">
        <v>86</v>
      </c>
      <c r="L490" s="52" t="s">
        <v>9</v>
      </c>
      <c r="M490" s="53" t="s">
        <v>302</v>
      </c>
      <c r="N490" s="2" t="s">
        <v>9</v>
      </c>
      <c r="O490" s="76"/>
      <c r="P490" s="76"/>
      <c r="Q490" s="76"/>
      <c r="R490" s="77"/>
      <c r="S490" s="1">
        <v>10624.9</v>
      </c>
      <c r="T490" s="1">
        <v>6964</v>
      </c>
      <c r="U490" s="47">
        <f t="shared" si="7"/>
        <v>65.544146297847504</v>
      </c>
      <c r="V490" s="21"/>
    </row>
    <row r="491" spans="1:22" ht="12.75" customHeight="1" x14ac:dyDescent="0.2">
      <c r="A491" s="22"/>
      <c r="B491" s="54"/>
      <c r="C491" s="56"/>
      <c r="D491" s="55"/>
      <c r="E491" s="78" t="s">
        <v>305</v>
      </c>
      <c r="F491" s="78"/>
      <c r="G491" s="78"/>
      <c r="H491" s="49" t="s">
        <v>302</v>
      </c>
      <c r="I491" s="50" t="s">
        <v>253</v>
      </c>
      <c r="J491" s="51" t="s">
        <v>100</v>
      </c>
      <c r="K491" s="51" t="s">
        <v>86</v>
      </c>
      <c r="L491" s="52" t="s">
        <v>2</v>
      </c>
      <c r="M491" s="53" t="s">
        <v>302</v>
      </c>
      <c r="N491" s="2" t="s">
        <v>9</v>
      </c>
      <c r="O491" s="76"/>
      <c r="P491" s="76"/>
      <c r="Q491" s="76"/>
      <c r="R491" s="77"/>
      <c r="S491" s="1">
        <v>10624.9</v>
      </c>
      <c r="T491" s="1">
        <v>6964</v>
      </c>
      <c r="U491" s="47">
        <f t="shared" si="7"/>
        <v>65.544146297847504</v>
      </c>
      <c r="V491" s="21"/>
    </row>
    <row r="492" spans="1:22" ht="21.75" customHeight="1" x14ac:dyDescent="0.2">
      <c r="A492" s="22"/>
      <c r="B492" s="54"/>
      <c r="C492" s="56"/>
      <c r="D492" s="56"/>
      <c r="E492" s="55"/>
      <c r="F492" s="102" t="s">
        <v>304</v>
      </c>
      <c r="G492" s="102"/>
      <c r="H492" s="49" t="s">
        <v>302</v>
      </c>
      <c r="I492" s="50" t="s">
        <v>253</v>
      </c>
      <c r="J492" s="51" t="s">
        <v>100</v>
      </c>
      <c r="K492" s="51" t="s">
        <v>86</v>
      </c>
      <c r="L492" s="52" t="s">
        <v>2</v>
      </c>
      <c r="M492" s="53" t="s">
        <v>302</v>
      </c>
      <c r="N492" s="2" t="s">
        <v>303</v>
      </c>
      <c r="O492" s="76"/>
      <c r="P492" s="76"/>
      <c r="Q492" s="76"/>
      <c r="R492" s="77"/>
      <c r="S492" s="1">
        <v>3376.8</v>
      </c>
      <c r="T492" s="1">
        <v>41.4</v>
      </c>
      <c r="U492" s="47">
        <f t="shared" si="7"/>
        <v>1.2260127931769722</v>
      </c>
      <c r="V492" s="21"/>
    </row>
    <row r="493" spans="1:22" ht="21.75" customHeight="1" x14ac:dyDescent="0.2">
      <c r="A493" s="22"/>
      <c r="B493" s="54"/>
      <c r="C493" s="56"/>
      <c r="D493" s="56"/>
      <c r="E493" s="55"/>
      <c r="F493" s="102" t="s">
        <v>28</v>
      </c>
      <c r="G493" s="102"/>
      <c r="H493" s="49" t="s">
        <v>302</v>
      </c>
      <c r="I493" s="50" t="s">
        <v>253</v>
      </c>
      <c r="J493" s="51" t="s">
        <v>100</v>
      </c>
      <c r="K493" s="51" t="s">
        <v>86</v>
      </c>
      <c r="L493" s="52" t="s">
        <v>2</v>
      </c>
      <c r="M493" s="53" t="s">
        <v>302</v>
      </c>
      <c r="N493" s="2" t="s">
        <v>25</v>
      </c>
      <c r="O493" s="76"/>
      <c r="P493" s="76"/>
      <c r="Q493" s="76"/>
      <c r="R493" s="77"/>
      <c r="S493" s="1">
        <v>125.6</v>
      </c>
      <c r="T493" s="1">
        <v>125.5</v>
      </c>
      <c r="U493" s="47">
        <f t="shared" si="7"/>
        <v>99.920382165605105</v>
      </c>
      <c r="V493" s="21"/>
    </row>
    <row r="494" spans="1:22" ht="12.75" customHeight="1" x14ac:dyDescent="0.2">
      <c r="A494" s="22"/>
      <c r="B494" s="54"/>
      <c r="C494" s="56"/>
      <c r="D494" s="56"/>
      <c r="E494" s="55"/>
      <c r="F494" s="102" t="s">
        <v>262</v>
      </c>
      <c r="G494" s="102"/>
      <c r="H494" s="49" t="s">
        <v>302</v>
      </c>
      <c r="I494" s="50" t="s">
        <v>253</v>
      </c>
      <c r="J494" s="51" t="s">
        <v>100</v>
      </c>
      <c r="K494" s="51" t="s">
        <v>86</v>
      </c>
      <c r="L494" s="52" t="s">
        <v>2</v>
      </c>
      <c r="M494" s="53" t="s">
        <v>302</v>
      </c>
      <c r="N494" s="2" t="s">
        <v>261</v>
      </c>
      <c r="O494" s="76"/>
      <c r="P494" s="76"/>
      <c r="Q494" s="76"/>
      <c r="R494" s="77"/>
      <c r="S494" s="1">
        <v>543</v>
      </c>
      <c r="T494" s="1">
        <v>543</v>
      </c>
      <c r="U494" s="47">
        <f t="shared" si="7"/>
        <v>100</v>
      </c>
      <c r="V494" s="21"/>
    </row>
    <row r="495" spans="1:22" ht="12.75" customHeight="1" x14ac:dyDescent="0.2">
      <c r="A495" s="22"/>
      <c r="B495" s="54"/>
      <c r="C495" s="56"/>
      <c r="D495" s="56"/>
      <c r="E495" s="55"/>
      <c r="F495" s="102" t="s">
        <v>20</v>
      </c>
      <c r="G495" s="102"/>
      <c r="H495" s="49" t="s">
        <v>302</v>
      </c>
      <c r="I495" s="50" t="s">
        <v>253</v>
      </c>
      <c r="J495" s="51" t="s">
        <v>100</v>
      </c>
      <c r="K495" s="51" t="s">
        <v>86</v>
      </c>
      <c r="L495" s="52" t="s">
        <v>2</v>
      </c>
      <c r="M495" s="53" t="s">
        <v>302</v>
      </c>
      <c r="N495" s="2" t="s">
        <v>16</v>
      </c>
      <c r="O495" s="76"/>
      <c r="P495" s="76"/>
      <c r="Q495" s="76"/>
      <c r="R495" s="77"/>
      <c r="S495" s="1">
        <v>6579.5</v>
      </c>
      <c r="T495" s="1">
        <v>6254.1</v>
      </c>
      <c r="U495" s="47">
        <f t="shared" si="7"/>
        <v>95.05433543582339</v>
      </c>
      <c r="V495" s="21"/>
    </row>
    <row r="496" spans="1:22" ht="21.75" customHeight="1" x14ac:dyDescent="0.2">
      <c r="A496" s="22"/>
      <c r="B496" s="54"/>
      <c r="C496" s="55"/>
      <c r="D496" s="78" t="s">
        <v>301</v>
      </c>
      <c r="E496" s="78"/>
      <c r="F496" s="78"/>
      <c r="G496" s="78"/>
      <c r="H496" s="49" t="s">
        <v>299</v>
      </c>
      <c r="I496" s="50" t="s">
        <v>253</v>
      </c>
      <c r="J496" s="51" t="s">
        <v>100</v>
      </c>
      <c r="K496" s="51" t="s">
        <v>66</v>
      </c>
      <c r="L496" s="52" t="s">
        <v>9</v>
      </c>
      <c r="M496" s="53" t="s">
        <v>299</v>
      </c>
      <c r="N496" s="2" t="s">
        <v>9</v>
      </c>
      <c r="O496" s="76"/>
      <c r="P496" s="76"/>
      <c r="Q496" s="76"/>
      <c r="R496" s="77"/>
      <c r="S496" s="1">
        <v>2005.3</v>
      </c>
      <c r="T496" s="1">
        <v>1974</v>
      </c>
      <c r="U496" s="47">
        <f t="shared" si="7"/>
        <v>98.43913628883459</v>
      </c>
      <c r="V496" s="21"/>
    </row>
    <row r="497" spans="1:22" ht="12.75" customHeight="1" x14ac:dyDescent="0.2">
      <c r="A497" s="22"/>
      <c r="B497" s="54"/>
      <c r="C497" s="56"/>
      <c r="D497" s="55"/>
      <c r="E497" s="78" t="s">
        <v>300</v>
      </c>
      <c r="F497" s="78"/>
      <c r="G497" s="78"/>
      <c r="H497" s="49" t="s">
        <v>299</v>
      </c>
      <c r="I497" s="50" t="s">
        <v>253</v>
      </c>
      <c r="J497" s="51" t="s">
        <v>100</v>
      </c>
      <c r="K497" s="51" t="s">
        <v>66</v>
      </c>
      <c r="L497" s="52" t="s">
        <v>2</v>
      </c>
      <c r="M497" s="53" t="s">
        <v>299</v>
      </c>
      <c r="N497" s="2" t="s">
        <v>9</v>
      </c>
      <c r="O497" s="76"/>
      <c r="P497" s="76"/>
      <c r="Q497" s="76"/>
      <c r="R497" s="77"/>
      <c r="S497" s="1">
        <v>2005.3</v>
      </c>
      <c r="T497" s="1">
        <v>1974</v>
      </c>
      <c r="U497" s="47">
        <f t="shared" si="7"/>
        <v>98.43913628883459</v>
      </c>
      <c r="V497" s="21"/>
    </row>
    <row r="498" spans="1:22" ht="12.75" customHeight="1" x14ac:dyDescent="0.2">
      <c r="A498" s="22"/>
      <c r="B498" s="54"/>
      <c r="C498" s="56"/>
      <c r="D498" s="56"/>
      <c r="E498" s="55"/>
      <c r="F498" s="102" t="s">
        <v>262</v>
      </c>
      <c r="G498" s="102"/>
      <c r="H498" s="49" t="s">
        <v>299</v>
      </c>
      <c r="I498" s="50" t="s">
        <v>253</v>
      </c>
      <c r="J498" s="51" t="s">
        <v>100</v>
      </c>
      <c r="K498" s="51" t="s">
        <v>66</v>
      </c>
      <c r="L498" s="52" t="s">
        <v>2</v>
      </c>
      <c r="M498" s="53" t="s">
        <v>299</v>
      </c>
      <c r="N498" s="2" t="s">
        <v>261</v>
      </c>
      <c r="O498" s="76"/>
      <c r="P498" s="76"/>
      <c r="Q498" s="76"/>
      <c r="R498" s="77"/>
      <c r="S498" s="1">
        <v>130</v>
      </c>
      <c r="T498" s="1">
        <v>130</v>
      </c>
      <c r="U498" s="47">
        <f t="shared" si="7"/>
        <v>100</v>
      </c>
      <c r="V498" s="21"/>
    </row>
    <row r="499" spans="1:22" ht="12.75" customHeight="1" x14ac:dyDescent="0.2">
      <c r="A499" s="22"/>
      <c r="B499" s="54"/>
      <c r="C499" s="56"/>
      <c r="D499" s="56"/>
      <c r="E499" s="55"/>
      <c r="F499" s="102" t="s">
        <v>20</v>
      </c>
      <c r="G499" s="102"/>
      <c r="H499" s="49" t="s">
        <v>299</v>
      </c>
      <c r="I499" s="50" t="s">
        <v>253</v>
      </c>
      <c r="J499" s="51" t="s">
        <v>100</v>
      </c>
      <c r="K499" s="51" t="s">
        <v>66</v>
      </c>
      <c r="L499" s="52" t="s">
        <v>2</v>
      </c>
      <c r="M499" s="53" t="s">
        <v>299</v>
      </c>
      <c r="N499" s="2" t="s">
        <v>16</v>
      </c>
      <c r="O499" s="76"/>
      <c r="P499" s="76"/>
      <c r="Q499" s="76"/>
      <c r="R499" s="77"/>
      <c r="S499" s="1">
        <v>1875.3</v>
      </c>
      <c r="T499" s="1">
        <v>1844</v>
      </c>
      <c r="U499" s="47">
        <f t="shared" si="7"/>
        <v>98.330933717271904</v>
      </c>
      <c r="V499" s="21"/>
    </row>
    <row r="500" spans="1:22" ht="21.75" customHeight="1" x14ac:dyDescent="0.2">
      <c r="A500" s="22"/>
      <c r="B500" s="54"/>
      <c r="C500" s="55"/>
      <c r="D500" s="78" t="s">
        <v>298</v>
      </c>
      <c r="E500" s="78"/>
      <c r="F500" s="78"/>
      <c r="G500" s="78"/>
      <c r="H500" s="49" t="s">
        <v>296</v>
      </c>
      <c r="I500" s="50" t="s">
        <v>253</v>
      </c>
      <c r="J500" s="51" t="s">
        <v>100</v>
      </c>
      <c r="K500" s="51" t="s">
        <v>258</v>
      </c>
      <c r="L500" s="52" t="s">
        <v>9</v>
      </c>
      <c r="M500" s="53" t="s">
        <v>296</v>
      </c>
      <c r="N500" s="2" t="s">
        <v>9</v>
      </c>
      <c r="O500" s="76"/>
      <c r="P500" s="76"/>
      <c r="Q500" s="76"/>
      <c r="R500" s="77"/>
      <c r="S500" s="1">
        <v>1474.5</v>
      </c>
      <c r="T500" s="1">
        <v>1465</v>
      </c>
      <c r="U500" s="47">
        <f t="shared" si="7"/>
        <v>99.355713801288573</v>
      </c>
      <c r="V500" s="21"/>
    </row>
    <row r="501" spans="1:22" ht="12.75" customHeight="1" x14ac:dyDescent="0.2">
      <c r="A501" s="22"/>
      <c r="B501" s="54"/>
      <c r="C501" s="56"/>
      <c r="D501" s="55"/>
      <c r="E501" s="78" t="s">
        <v>297</v>
      </c>
      <c r="F501" s="78"/>
      <c r="G501" s="78"/>
      <c r="H501" s="49" t="s">
        <v>296</v>
      </c>
      <c r="I501" s="50" t="s">
        <v>253</v>
      </c>
      <c r="J501" s="51" t="s">
        <v>100</v>
      </c>
      <c r="K501" s="51" t="s">
        <v>258</v>
      </c>
      <c r="L501" s="52" t="s">
        <v>2</v>
      </c>
      <c r="M501" s="53" t="s">
        <v>296</v>
      </c>
      <c r="N501" s="2" t="s">
        <v>9</v>
      </c>
      <c r="O501" s="76"/>
      <c r="P501" s="76"/>
      <c r="Q501" s="76"/>
      <c r="R501" s="77"/>
      <c r="S501" s="1">
        <v>1474.5</v>
      </c>
      <c r="T501" s="1">
        <v>1465</v>
      </c>
      <c r="U501" s="47">
        <f t="shared" si="7"/>
        <v>99.355713801288573</v>
      </c>
      <c r="V501" s="21"/>
    </row>
    <row r="502" spans="1:22" ht="12.75" customHeight="1" x14ac:dyDescent="0.2">
      <c r="A502" s="22"/>
      <c r="B502" s="54"/>
      <c r="C502" s="56"/>
      <c r="D502" s="56"/>
      <c r="E502" s="55"/>
      <c r="F502" s="102" t="s">
        <v>20</v>
      </c>
      <c r="G502" s="102"/>
      <c r="H502" s="49" t="s">
        <v>296</v>
      </c>
      <c r="I502" s="50" t="s">
        <v>253</v>
      </c>
      <c r="J502" s="51" t="s">
        <v>100</v>
      </c>
      <c r="K502" s="51" t="s">
        <v>258</v>
      </c>
      <c r="L502" s="52" t="s">
        <v>2</v>
      </c>
      <c r="M502" s="53" t="s">
        <v>296</v>
      </c>
      <c r="N502" s="2" t="s">
        <v>16</v>
      </c>
      <c r="O502" s="76"/>
      <c r="P502" s="76"/>
      <c r="Q502" s="76"/>
      <c r="R502" s="77"/>
      <c r="S502" s="1">
        <v>1474.5</v>
      </c>
      <c r="T502" s="1">
        <v>1465</v>
      </c>
      <c r="U502" s="47">
        <f t="shared" si="7"/>
        <v>99.355713801288573</v>
      </c>
      <c r="V502" s="21"/>
    </row>
    <row r="503" spans="1:22" ht="21.75" customHeight="1" x14ac:dyDescent="0.2">
      <c r="A503" s="22"/>
      <c r="B503" s="54"/>
      <c r="C503" s="55"/>
      <c r="D503" s="78" t="s">
        <v>295</v>
      </c>
      <c r="E503" s="78"/>
      <c r="F503" s="78"/>
      <c r="G503" s="78"/>
      <c r="H503" s="49" t="s">
        <v>293</v>
      </c>
      <c r="I503" s="50" t="s">
        <v>253</v>
      </c>
      <c r="J503" s="51" t="s">
        <v>100</v>
      </c>
      <c r="K503" s="51" t="s">
        <v>35</v>
      </c>
      <c r="L503" s="52" t="s">
        <v>9</v>
      </c>
      <c r="M503" s="53" t="s">
        <v>293</v>
      </c>
      <c r="N503" s="2" t="s">
        <v>9</v>
      </c>
      <c r="O503" s="76"/>
      <c r="P503" s="76"/>
      <c r="Q503" s="76"/>
      <c r="R503" s="77"/>
      <c r="S503" s="1">
        <v>400</v>
      </c>
      <c r="T503" s="1">
        <v>400</v>
      </c>
      <c r="U503" s="47">
        <f t="shared" si="7"/>
        <v>100</v>
      </c>
      <c r="V503" s="21"/>
    </row>
    <row r="504" spans="1:22" ht="12.75" customHeight="1" x14ac:dyDescent="0.2">
      <c r="A504" s="22"/>
      <c r="B504" s="54"/>
      <c r="C504" s="56"/>
      <c r="D504" s="55"/>
      <c r="E504" s="78" t="s">
        <v>294</v>
      </c>
      <c r="F504" s="78"/>
      <c r="G504" s="78"/>
      <c r="H504" s="49" t="s">
        <v>293</v>
      </c>
      <c r="I504" s="50" t="s">
        <v>253</v>
      </c>
      <c r="J504" s="51" t="s">
        <v>100</v>
      </c>
      <c r="K504" s="51" t="s">
        <v>35</v>
      </c>
      <c r="L504" s="52" t="s">
        <v>2</v>
      </c>
      <c r="M504" s="53" t="s">
        <v>293</v>
      </c>
      <c r="N504" s="2" t="s">
        <v>9</v>
      </c>
      <c r="O504" s="76"/>
      <c r="P504" s="76"/>
      <c r="Q504" s="76"/>
      <c r="R504" s="77"/>
      <c r="S504" s="1">
        <v>400</v>
      </c>
      <c r="T504" s="1">
        <v>400</v>
      </c>
      <c r="U504" s="47">
        <f t="shared" si="7"/>
        <v>100</v>
      </c>
      <c r="V504" s="21"/>
    </row>
    <row r="505" spans="1:22" ht="12.75" customHeight="1" x14ac:dyDescent="0.2">
      <c r="A505" s="22"/>
      <c r="B505" s="54"/>
      <c r="C505" s="56"/>
      <c r="D505" s="56"/>
      <c r="E505" s="55"/>
      <c r="F505" s="102" t="s">
        <v>262</v>
      </c>
      <c r="G505" s="102"/>
      <c r="H505" s="49" t="s">
        <v>293</v>
      </c>
      <c r="I505" s="50" t="s">
        <v>253</v>
      </c>
      <c r="J505" s="51" t="s">
        <v>100</v>
      </c>
      <c r="K505" s="51" t="s">
        <v>35</v>
      </c>
      <c r="L505" s="52" t="s">
        <v>2</v>
      </c>
      <c r="M505" s="53" t="s">
        <v>293</v>
      </c>
      <c r="N505" s="2" t="s">
        <v>261</v>
      </c>
      <c r="O505" s="76"/>
      <c r="P505" s="76"/>
      <c r="Q505" s="76"/>
      <c r="R505" s="77"/>
      <c r="S505" s="1">
        <v>200</v>
      </c>
      <c r="T505" s="1">
        <v>200</v>
      </c>
      <c r="U505" s="47">
        <f t="shared" si="7"/>
        <v>100</v>
      </c>
      <c r="V505" s="21"/>
    </row>
    <row r="506" spans="1:22" ht="12.75" customHeight="1" x14ac:dyDescent="0.2">
      <c r="A506" s="22"/>
      <c r="B506" s="54"/>
      <c r="C506" s="56"/>
      <c r="D506" s="56"/>
      <c r="E506" s="55"/>
      <c r="F506" s="102" t="s">
        <v>20</v>
      </c>
      <c r="G506" s="102"/>
      <c r="H506" s="49" t="s">
        <v>293</v>
      </c>
      <c r="I506" s="50" t="s">
        <v>253</v>
      </c>
      <c r="J506" s="51" t="s">
        <v>100</v>
      </c>
      <c r="K506" s="51" t="s">
        <v>35</v>
      </c>
      <c r="L506" s="52" t="s">
        <v>2</v>
      </c>
      <c r="M506" s="53" t="s">
        <v>293</v>
      </c>
      <c r="N506" s="2" t="s">
        <v>16</v>
      </c>
      <c r="O506" s="76"/>
      <c r="P506" s="76"/>
      <c r="Q506" s="76"/>
      <c r="R506" s="77"/>
      <c r="S506" s="1">
        <v>200</v>
      </c>
      <c r="T506" s="1">
        <v>200</v>
      </c>
      <c r="U506" s="47">
        <f t="shared" si="7"/>
        <v>100</v>
      </c>
      <c r="V506" s="21"/>
    </row>
    <row r="507" spans="1:22" ht="21.75" customHeight="1" x14ac:dyDescent="0.2">
      <c r="A507" s="22"/>
      <c r="B507" s="48"/>
      <c r="C507" s="78" t="s">
        <v>292</v>
      </c>
      <c r="D507" s="78"/>
      <c r="E507" s="78"/>
      <c r="F507" s="78"/>
      <c r="G507" s="78"/>
      <c r="H507" s="49" t="s">
        <v>291</v>
      </c>
      <c r="I507" s="50" t="s">
        <v>253</v>
      </c>
      <c r="J507" s="51" t="s">
        <v>164</v>
      </c>
      <c r="K507" s="51" t="s">
        <v>9</v>
      </c>
      <c r="L507" s="52" t="s">
        <v>9</v>
      </c>
      <c r="M507" s="53" t="s">
        <v>257</v>
      </c>
      <c r="N507" s="2" t="s">
        <v>9</v>
      </c>
      <c r="O507" s="76"/>
      <c r="P507" s="76"/>
      <c r="Q507" s="76"/>
      <c r="R507" s="77"/>
      <c r="S507" s="1">
        <v>104474.9</v>
      </c>
      <c r="T507" s="1">
        <v>80591.899999999994</v>
      </c>
      <c r="U507" s="47">
        <f t="shared" si="7"/>
        <v>77.139963761630781</v>
      </c>
      <c r="V507" s="21"/>
    </row>
    <row r="508" spans="1:22" ht="12.75" customHeight="1" x14ac:dyDescent="0.2">
      <c r="A508" s="22"/>
      <c r="B508" s="54"/>
      <c r="C508" s="55"/>
      <c r="D508" s="78" t="s">
        <v>290</v>
      </c>
      <c r="E508" s="78"/>
      <c r="F508" s="78"/>
      <c r="G508" s="78"/>
      <c r="H508" s="49" t="s">
        <v>289</v>
      </c>
      <c r="I508" s="50" t="s">
        <v>253</v>
      </c>
      <c r="J508" s="51" t="s">
        <v>164</v>
      </c>
      <c r="K508" s="51" t="s">
        <v>86</v>
      </c>
      <c r="L508" s="52" t="s">
        <v>9</v>
      </c>
      <c r="M508" s="53" t="s">
        <v>272</v>
      </c>
      <c r="N508" s="2" t="s">
        <v>9</v>
      </c>
      <c r="O508" s="76"/>
      <c r="P508" s="76"/>
      <c r="Q508" s="76"/>
      <c r="R508" s="77"/>
      <c r="S508" s="1">
        <v>55527.199999999997</v>
      </c>
      <c r="T508" s="1">
        <v>44391.199999999997</v>
      </c>
      <c r="U508" s="47">
        <f t="shared" si="7"/>
        <v>79.944963909579457</v>
      </c>
      <c r="V508" s="21"/>
    </row>
    <row r="509" spans="1:22" ht="12.75" customHeight="1" x14ac:dyDescent="0.2">
      <c r="A509" s="22"/>
      <c r="B509" s="54"/>
      <c r="C509" s="56"/>
      <c r="D509" s="55"/>
      <c r="E509" s="78" t="s">
        <v>288</v>
      </c>
      <c r="F509" s="78"/>
      <c r="G509" s="78"/>
      <c r="H509" s="49" t="s">
        <v>286</v>
      </c>
      <c r="I509" s="50" t="s">
        <v>253</v>
      </c>
      <c r="J509" s="51" t="s">
        <v>164</v>
      </c>
      <c r="K509" s="51" t="s">
        <v>86</v>
      </c>
      <c r="L509" s="52" t="s">
        <v>287</v>
      </c>
      <c r="M509" s="53" t="s">
        <v>286</v>
      </c>
      <c r="N509" s="2" t="s">
        <v>9</v>
      </c>
      <c r="O509" s="76"/>
      <c r="P509" s="76"/>
      <c r="Q509" s="76"/>
      <c r="R509" s="77"/>
      <c r="S509" s="1">
        <v>24429.9</v>
      </c>
      <c r="T509" s="1">
        <v>14849.4</v>
      </c>
      <c r="U509" s="47">
        <f t="shared" si="7"/>
        <v>60.783711763044465</v>
      </c>
      <c r="V509" s="21"/>
    </row>
    <row r="510" spans="1:22" ht="21.75" customHeight="1" x14ac:dyDescent="0.2">
      <c r="A510" s="22"/>
      <c r="B510" s="54"/>
      <c r="C510" s="56"/>
      <c r="D510" s="56"/>
      <c r="E510" s="55"/>
      <c r="F510" s="102" t="s">
        <v>28</v>
      </c>
      <c r="G510" s="102"/>
      <c r="H510" s="49" t="s">
        <v>286</v>
      </c>
      <c r="I510" s="50" t="s">
        <v>253</v>
      </c>
      <c r="J510" s="51" t="s">
        <v>164</v>
      </c>
      <c r="K510" s="51" t="s">
        <v>86</v>
      </c>
      <c r="L510" s="52" t="s">
        <v>287</v>
      </c>
      <c r="M510" s="53" t="s">
        <v>286</v>
      </c>
      <c r="N510" s="2" t="s">
        <v>25</v>
      </c>
      <c r="O510" s="76"/>
      <c r="P510" s="76"/>
      <c r="Q510" s="76"/>
      <c r="R510" s="77"/>
      <c r="S510" s="1">
        <v>10588.8</v>
      </c>
      <c r="T510" s="1">
        <v>1460.4</v>
      </c>
      <c r="U510" s="47">
        <f t="shared" si="7"/>
        <v>13.79193109700816</v>
      </c>
      <c r="V510" s="21"/>
    </row>
    <row r="511" spans="1:22" ht="21.75" customHeight="1" x14ac:dyDescent="0.2">
      <c r="A511" s="22"/>
      <c r="B511" s="54"/>
      <c r="C511" s="56"/>
      <c r="D511" s="56"/>
      <c r="E511" s="55"/>
      <c r="F511" s="102" t="s">
        <v>278</v>
      </c>
      <c r="G511" s="102"/>
      <c r="H511" s="49" t="s">
        <v>286</v>
      </c>
      <c r="I511" s="50" t="s">
        <v>253</v>
      </c>
      <c r="J511" s="51" t="s">
        <v>164</v>
      </c>
      <c r="K511" s="51" t="s">
        <v>86</v>
      </c>
      <c r="L511" s="52" t="s">
        <v>287</v>
      </c>
      <c r="M511" s="53" t="s">
        <v>286</v>
      </c>
      <c r="N511" s="2" t="s">
        <v>277</v>
      </c>
      <c r="O511" s="76"/>
      <c r="P511" s="76"/>
      <c r="Q511" s="76"/>
      <c r="R511" s="77"/>
      <c r="S511" s="1">
        <v>749</v>
      </c>
      <c r="T511" s="1">
        <v>749</v>
      </c>
      <c r="U511" s="47">
        <f t="shared" si="7"/>
        <v>100</v>
      </c>
      <c r="V511" s="21"/>
    </row>
    <row r="512" spans="1:22" ht="21.75" customHeight="1" x14ac:dyDescent="0.2">
      <c r="A512" s="22"/>
      <c r="B512" s="54"/>
      <c r="C512" s="56"/>
      <c r="D512" s="56"/>
      <c r="E512" s="55"/>
      <c r="F512" s="102" t="s">
        <v>260</v>
      </c>
      <c r="G512" s="102"/>
      <c r="H512" s="49" t="s">
        <v>286</v>
      </c>
      <c r="I512" s="50" t="s">
        <v>253</v>
      </c>
      <c r="J512" s="51" t="s">
        <v>164</v>
      </c>
      <c r="K512" s="51" t="s">
        <v>86</v>
      </c>
      <c r="L512" s="52" t="s">
        <v>287</v>
      </c>
      <c r="M512" s="53" t="s">
        <v>286</v>
      </c>
      <c r="N512" s="2" t="s">
        <v>259</v>
      </c>
      <c r="O512" s="76"/>
      <c r="P512" s="76"/>
      <c r="Q512" s="76"/>
      <c r="R512" s="77"/>
      <c r="S512" s="1">
        <v>13092.1</v>
      </c>
      <c r="T512" s="1">
        <v>12640</v>
      </c>
      <c r="U512" s="47">
        <f t="shared" si="7"/>
        <v>96.546772481114559</v>
      </c>
      <c r="V512" s="21"/>
    </row>
    <row r="513" spans="1:22" ht="51.75" customHeight="1" x14ac:dyDescent="0.2">
      <c r="A513" s="22"/>
      <c r="B513" s="54"/>
      <c r="C513" s="56"/>
      <c r="D513" s="55"/>
      <c r="E513" s="78" t="s">
        <v>285</v>
      </c>
      <c r="F513" s="78"/>
      <c r="G513" s="78"/>
      <c r="H513" s="49" t="s">
        <v>283</v>
      </c>
      <c r="I513" s="50" t="s">
        <v>253</v>
      </c>
      <c r="J513" s="51" t="s">
        <v>164</v>
      </c>
      <c r="K513" s="51" t="s">
        <v>86</v>
      </c>
      <c r="L513" s="52" t="s">
        <v>284</v>
      </c>
      <c r="M513" s="53" t="s">
        <v>283</v>
      </c>
      <c r="N513" s="2" t="s">
        <v>9</v>
      </c>
      <c r="O513" s="76"/>
      <c r="P513" s="76"/>
      <c r="Q513" s="76"/>
      <c r="R513" s="77"/>
      <c r="S513" s="1">
        <v>11800.7</v>
      </c>
      <c r="T513" s="1">
        <v>11606.6</v>
      </c>
      <c r="U513" s="47">
        <f t="shared" si="7"/>
        <v>98.355182319692886</v>
      </c>
      <c r="V513" s="21"/>
    </row>
    <row r="514" spans="1:22" ht="21.75" customHeight="1" x14ac:dyDescent="0.2">
      <c r="A514" s="22"/>
      <c r="B514" s="54"/>
      <c r="C514" s="56"/>
      <c r="D514" s="56"/>
      <c r="E514" s="55"/>
      <c r="F514" s="102" t="s">
        <v>278</v>
      </c>
      <c r="G514" s="102"/>
      <c r="H514" s="49" t="s">
        <v>283</v>
      </c>
      <c r="I514" s="50" t="s">
        <v>253</v>
      </c>
      <c r="J514" s="51" t="s">
        <v>164</v>
      </c>
      <c r="K514" s="51" t="s">
        <v>86</v>
      </c>
      <c r="L514" s="52" t="s">
        <v>284</v>
      </c>
      <c r="M514" s="53" t="s">
        <v>283</v>
      </c>
      <c r="N514" s="2" t="s">
        <v>277</v>
      </c>
      <c r="O514" s="76"/>
      <c r="P514" s="76"/>
      <c r="Q514" s="76"/>
      <c r="R514" s="77"/>
      <c r="S514" s="1">
        <v>1089.0999999999999</v>
      </c>
      <c r="T514" s="1">
        <v>1089.0999999999999</v>
      </c>
      <c r="U514" s="47">
        <f t="shared" si="7"/>
        <v>100</v>
      </c>
      <c r="V514" s="21"/>
    </row>
    <row r="515" spans="1:22" ht="21.75" customHeight="1" x14ac:dyDescent="0.2">
      <c r="A515" s="22"/>
      <c r="B515" s="54"/>
      <c r="C515" s="56"/>
      <c r="D515" s="56"/>
      <c r="E515" s="55"/>
      <c r="F515" s="102" t="s">
        <v>260</v>
      </c>
      <c r="G515" s="102"/>
      <c r="H515" s="49" t="s">
        <v>283</v>
      </c>
      <c r="I515" s="50" t="s">
        <v>253</v>
      </c>
      <c r="J515" s="51" t="s">
        <v>164</v>
      </c>
      <c r="K515" s="51" t="s">
        <v>86</v>
      </c>
      <c r="L515" s="52" t="s">
        <v>284</v>
      </c>
      <c r="M515" s="53" t="s">
        <v>283</v>
      </c>
      <c r="N515" s="2" t="s">
        <v>259</v>
      </c>
      <c r="O515" s="76"/>
      <c r="P515" s="76"/>
      <c r="Q515" s="76"/>
      <c r="R515" s="77"/>
      <c r="S515" s="1">
        <v>10487.2</v>
      </c>
      <c r="T515" s="1">
        <v>10405.299999999999</v>
      </c>
      <c r="U515" s="47">
        <f t="shared" si="7"/>
        <v>99.219047982302214</v>
      </c>
      <c r="V515" s="21"/>
    </row>
    <row r="516" spans="1:22" ht="12.75" hidden="1" customHeight="1" x14ac:dyDescent="0.2">
      <c r="A516" s="22"/>
      <c r="B516" s="54"/>
      <c r="C516" s="56"/>
      <c r="D516" s="56"/>
      <c r="E516" s="55"/>
      <c r="F516" s="102" t="s">
        <v>276</v>
      </c>
      <c r="G516" s="102"/>
      <c r="H516" s="49" t="s">
        <v>283</v>
      </c>
      <c r="I516" s="50" t="s">
        <v>253</v>
      </c>
      <c r="J516" s="51" t="s">
        <v>164</v>
      </c>
      <c r="K516" s="51" t="s">
        <v>86</v>
      </c>
      <c r="L516" s="52" t="s">
        <v>284</v>
      </c>
      <c r="M516" s="53" t="s">
        <v>283</v>
      </c>
      <c r="N516" s="2" t="s">
        <v>275</v>
      </c>
      <c r="O516" s="76"/>
      <c r="P516" s="76"/>
      <c r="Q516" s="76"/>
      <c r="R516" s="77"/>
      <c r="S516" s="1">
        <v>0</v>
      </c>
      <c r="T516" s="1">
        <v>0</v>
      </c>
      <c r="U516" s="47" t="e">
        <f t="shared" si="7"/>
        <v>#DIV/0!</v>
      </c>
      <c r="V516" s="21"/>
    </row>
    <row r="517" spans="1:22" ht="12" customHeight="1" x14ac:dyDescent="0.2">
      <c r="A517" s="22"/>
      <c r="B517" s="54"/>
      <c r="C517" s="56"/>
      <c r="D517" s="56"/>
      <c r="E517" s="55"/>
      <c r="F517" s="102" t="s">
        <v>274</v>
      </c>
      <c r="G517" s="102"/>
      <c r="H517" s="49" t="s">
        <v>283</v>
      </c>
      <c r="I517" s="50" t="s">
        <v>253</v>
      </c>
      <c r="J517" s="51" t="s">
        <v>164</v>
      </c>
      <c r="K517" s="51" t="s">
        <v>86</v>
      </c>
      <c r="L517" s="52" t="s">
        <v>284</v>
      </c>
      <c r="M517" s="53" t="s">
        <v>283</v>
      </c>
      <c r="N517" s="2" t="s">
        <v>271</v>
      </c>
      <c r="O517" s="76"/>
      <c r="P517" s="76"/>
      <c r="Q517" s="76"/>
      <c r="R517" s="77"/>
      <c r="S517" s="1">
        <v>224.4</v>
      </c>
      <c r="T517" s="1">
        <v>112.2</v>
      </c>
      <c r="U517" s="47">
        <f t="shared" si="7"/>
        <v>50</v>
      </c>
      <c r="V517" s="21"/>
    </row>
    <row r="518" spans="1:22" ht="21.75" customHeight="1" x14ac:dyDescent="0.2">
      <c r="A518" s="22"/>
      <c r="B518" s="54"/>
      <c r="C518" s="56"/>
      <c r="D518" s="55"/>
      <c r="E518" s="78" t="s">
        <v>282</v>
      </c>
      <c r="F518" s="78"/>
      <c r="G518" s="78"/>
      <c r="H518" s="49" t="s">
        <v>280</v>
      </c>
      <c r="I518" s="50" t="s">
        <v>253</v>
      </c>
      <c r="J518" s="51" t="s">
        <v>164</v>
      </c>
      <c r="K518" s="51" t="s">
        <v>86</v>
      </c>
      <c r="L518" s="52" t="s">
        <v>281</v>
      </c>
      <c r="M518" s="53" t="s">
        <v>280</v>
      </c>
      <c r="N518" s="2" t="s">
        <v>9</v>
      </c>
      <c r="O518" s="76"/>
      <c r="P518" s="76"/>
      <c r="Q518" s="76"/>
      <c r="R518" s="77"/>
      <c r="S518" s="1">
        <v>15363.1</v>
      </c>
      <c r="T518" s="1">
        <v>14066.3</v>
      </c>
      <c r="U518" s="47">
        <f t="shared" si="7"/>
        <v>91.55899525486393</v>
      </c>
      <c r="V518" s="21"/>
    </row>
    <row r="519" spans="1:22" ht="21.75" customHeight="1" x14ac:dyDescent="0.2">
      <c r="A519" s="22"/>
      <c r="B519" s="54"/>
      <c r="C519" s="56"/>
      <c r="D519" s="56"/>
      <c r="E519" s="55"/>
      <c r="F519" s="102" t="s">
        <v>28</v>
      </c>
      <c r="G519" s="102"/>
      <c r="H519" s="49" t="s">
        <v>280</v>
      </c>
      <c r="I519" s="50" t="s">
        <v>253</v>
      </c>
      <c r="J519" s="51" t="s">
        <v>164</v>
      </c>
      <c r="K519" s="51" t="s">
        <v>86</v>
      </c>
      <c r="L519" s="52" t="s">
        <v>281</v>
      </c>
      <c r="M519" s="53" t="s">
        <v>280</v>
      </c>
      <c r="N519" s="2" t="s">
        <v>25</v>
      </c>
      <c r="O519" s="76"/>
      <c r="P519" s="76"/>
      <c r="Q519" s="76"/>
      <c r="R519" s="77"/>
      <c r="S519" s="1">
        <v>15363.1</v>
      </c>
      <c r="T519" s="1">
        <v>14066.3</v>
      </c>
      <c r="U519" s="47">
        <f t="shared" si="7"/>
        <v>91.55899525486393</v>
      </c>
      <c r="V519" s="21"/>
    </row>
    <row r="520" spans="1:22" ht="32.25" customHeight="1" x14ac:dyDescent="0.2">
      <c r="A520" s="22"/>
      <c r="B520" s="54"/>
      <c r="C520" s="56"/>
      <c r="D520" s="55"/>
      <c r="E520" s="78" t="s">
        <v>279</v>
      </c>
      <c r="F520" s="78"/>
      <c r="G520" s="78"/>
      <c r="H520" s="49" t="s">
        <v>272</v>
      </c>
      <c r="I520" s="50" t="s">
        <v>253</v>
      </c>
      <c r="J520" s="51" t="s">
        <v>164</v>
      </c>
      <c r="K520" s="51" t="s">
        <v>86</v>
      </c>
      <c r="L520" s="52" t="s">
        <v>273</v>
      </c>
      <c r="M520" s="53" t="s">
        <v>272</v>
      </c>
      <c r="N520" s="2" t="s">
        <v>9</v>
      </c>
      <c r="O520" s="76"/>
      <c r="P520" s="76"/>
      <c r="Q520" s="76"/>
      <c r="R520" s="77"/>
      <c r="S520" s="1">
        <v>3933.5</v>
      </c>
      <c r="T520" s="1">
        <v>3868.9</v>
      </c>
      <c r="U520" s="47">
        <f t="shared" si="7"/>
        <v>98.357696707766621</v>
      </c>
      <c r="V520" s="21"/>
    </row>
    <row r="521" spans="1:22" ht="21.75" customHeight="1" x14ac:dyDescent="0.2">
      <c r="A521" s="22"/>
      <c r="B521" s="54"/>
      <c r="C521" s="56"/>
      <c r="D521" s="56"/>
      <c r="E521" s="55"/>
      <c r="F521" s="102" t="s">
        <v>278</v>
      </c>
      <c r="G521" s="102"/>
      <c r="H521" s="49" t="s">
        <v>272</v>
      </c>
      <c r="I521" s="50" t="s">
        <v>253</v>
      </c>
      <c r="J521" s="51" t="s">
        <v>164</v>
      </c>
      <c r="K521" s="51" t="s">
        <v>86</v>
      </c>
      <c r="L521" s="52" t="s">
        <v>273</v>
      </c>
      <c r="M521" s="53" t="s">
        <v>272</v>
      </c>
      <c r="N521" s="2" t="s">
        <v>277</v>
      </c>
      <c r="O521" s="76"/>
      <c r="P521" s="76"/>
      <c r="Q521" s="76"/>
      <c r="R521" s="77"/>
      <c r="S521" s="1">
        <v>363</v>
      </c>
      <c r="T521" s="1">
        <v>363.1</v>
      </c>
      <c r="U521" s="47">
        <f t="shared" si="7"/>
        <v>100.02754820936639</v>
      </c>
      <c r="V521" s="21"/>
    </row>
    <row r="522" spans="1:22" ht="21.75" customHeight="1" x14ac:dyDescent="0.2">
      <c r="A522" s="22"/>
      <c r="B522" s="54"/>
      <c r="C522" s="56"/>
      <c r="D522" s="56"/>
      <c r="E522" s="55"/>
      <c r="F522" s="102" t="s">
        <v>260</v>
      </c>
      <c r="G522" s="102"/>
      <c r="H522" s="49" t="s">
        <v>272</v>
      </c>
      <c r="I522" s="50" t="s">
        <v>253</v>
      </c>
      <c r="J522" s="51" t="s">
        <v>164</v>
      </c>
      <c r="K522" s="51" t="s">
        <v>86</v>
      </c>
      <c r="L522" s="52" t="s">
        <v>273</v>
      </c>
      <c r="M522" s="53" t="s">
        <v>272</v>
      </c>
      <c r="N522" s="2" t="s">
        <v>259</v>
      </c>
      <c r="O522" s="76"/>
      <c r="P522" s="76"/>
      <c r="Q522" s="76"/>
      <c r="R522" s="77"/>
      <c r="S522" s="1">
        <v>3495.7</v>
      </c>
      <c r="T522" s="1">
        <v>3468.4</v>
      </c>
      <c r="U522" s="47">
        <f t="shared" si="7"/>
        <v>99.219040535515063</v>
      </c>
      <c r="V522" s="21"/>
    </row>
    <row r="523" spans="1:22" ht="12.75" hidden="1" customHeight="1" x14ac:dyDescent="0.2">
      <c r="A523" s="22"/>
      <c r="B523" s="54"/>
      <c r="C523" s="56"/>
      <c r="D523" s="56"/>
      <c r="E523" s="55"/>
      <c r="F523" s="102" t="s">
        <v>276</v>
      </c>
      <c r="G523" s="102"/>
      <c r="H523" s="49" t="s">
        <v>272</v>
      </c>
      <c r="I523" s="50" t="s">
        <v>253</v>
      </c>
      <c r="J523" s="51" t="s">
        <v>164</v>
      </c>
      <c r="K523" s="51" t="s">
        <v>86</v>
      </c>
      <c r="L523" s="52" t="s">
        <v>273</v>
      </c>
      <c r="M523" s="53" t="s">
        <v>272</v>
      </c>
      <c r="N523" s="2" t="s">
        <v>275</v>
      </c>
      <c r="O523" s="76"/>
      <c r="P523" s="76"/>
      <c r="Q523" s="76"/>
      <c r="R523" s="77"/>
      <c r="S523" s="1">
        <v>0</v>
      </c>
      <c r="T523" s="1">
        <v>0</v>
      </c>
      <c r="U523" s="47" t="e">
        <f t="shared" si="7"/>
        <v>#DIV/0!</v>
      </c>
      <c r="V523" s="21"/>
    </row>
    <row r="524" spans="1:22" ht="12.75" customHeight="1" x14ac:dyDescent="0.2">
      <c r="A524" s="22"/>
      <c r="B524" s="54"/>
      <c r="C524" s="56"/>
      <c r="D524" s="56"/>
      <c r="E524" s="55"/>
      <c r="F524" s="102" t="s">
        <v>274</v>
      </c>
      <c r="G524" s="102"/>
      <c r="H524" s="49" t="s">
        <v>272</v>
      </c>
      <c r="I524" s="50" t="s">
        <v>253</v>
      </c>
      <c r="J524" s="51" t="s">
        <v>164</v>
      </c>
      <c r="K524" s="51" t="s">
        <v>86</v>
      </c>
      <c r="L524" s="52" t="s">
        <v>273</v>
      </c>
      <c r="M524" s="53" t="s">
        <v>272</v>
      </c>
      <c r="N524" s="2" t="s">
        <v>271</v>
      </c>
      <c r="O524" s="76"/>
      <c r="P524" s="76"/>
      <c r="Q524" s="76"/>
      <c r="R524" s="77"/>
      <c r="S524" s="1">
        <v>74.8</v>
      </c>
      <c r="T524" s="1">
        <v>37.4</v>
      </c>
      <c r="U524" s="47">
        <f t="shared" si="7"/>
        <v>50</v>
      </c>
      <c r="V524" s="21"/>
    </row>
    <row r="525" spans="1:22" ht="21.75" customHeight="1" x14ac:dyDescent="0.2">
      <c r="A525" s="22"/>
      <c r="B525" s="54"/>
      <c r="C525" s="55"/>
      <c r="D525" s="78" t="s">
        <v>270</v>
      </c>
      <c r="E525" s="78"/>
      <c r="F525" s="78"/>
      <c r="G525" s="78"/>
      <c r="H525" s="49" t="s">
        <v>269</v>
      </c>
      <c r="I525" s="50" t="s">
        <v>253</v>
      </c>
      <c r="J525" s="51" t="s">
        <v>164</v>
      </c>
      <c r="K525" s="51" t="s">
        <v>66</v>
      </c>
      <c r="L525" s="52" t="s">
        <v>9</v>
      </c>
      <c r="M525" s="53" t="s">
        <v>265</v>
      </c>
      <c r="N525" s="2" t="s">
        <v>9</v>
      </c>
      <c r="O525" s="76"/>
      <c r="P525" s="76"/>
      <c r="Q525" s="76"/>
      <c r="R525" s="77"/>
      <c r="S525" s="1">
        <v>45847.7</v>
      </c>
      <c r="T525" s="1">
        <v>33166.199999999997</v>
      </c>
      <c r="U525" s="47">
        <f t="shared" si="7"/>
        <v>72.339942897898908</v>
      </c>
      <c r="V525" s="21"/>
    </row>
    <row r="526" spans="1:22" ht="12.75" customHeight="1" x14ac:dyDescent="0.2">
      <c r="A526" s="22"/>
      <c r="B526" s="54"/>
      <c r="C526" s="56"/>
      <c r="D526" s="55"/>
      <c r="E526" s="78" t="s">
        <v>268</v>
      </c>
      <c r="F526" s="78"/>
      <c r="G526" s="78"/>
      <c r="H526" s="49" t="s">
        <v>267</v>
      </c>
      <c r="I526" s="50" t="s">
        <v>253</v>
      </c>
      <c r="J526" s="51" t="s">
        <v>164</v>
      </c>
      <c r="K526" s="51" t="s">
        <v>66</v>
      </c>
      <c r="L526" s="52" t="s">
        <v>163</v>
      </c>
      <c r="M526" s="53" t="s">
        <v>267</v>
      </c>
      <c r="N526" s="2" t="s">
        <v>9</v>
      </c>
      <c r="O526" s="76"/>
      <c r="P526" s="76"/>
      <c r="Q526" s="76"/>
      <c r="R526" s="77"/>
      <c r="S526" s="1">
        <v>45547.7</v>
      </c>
      <c r="T526" s="1">
        <v>33075.699999999997</v>
      </c>
      <c r="U526" s="47">
        <f t="shared" si="7"/>
        <v>72.61771725026729</v>
      </c>
      <c r="V526" s="21"/>
    </row>
    <row r="527" spans="1:22" ht="21.75" customHeight="1" x14ac:dyDescent="0.2">
      <c r="A527" s="22"/>
      <c r="B527" s="54"/>
      <c r="C527" s="56"/>
      <c r="D527" s="56"/>
      <c r="E527" s="55"/>
      <c r="F527" s="102" t="s">
        <v>260</v>
      </c>
      <c r="G527" s="102"/>
      <c r="H527" s="49" t="s">
        <v>267</v>
      </c>
      <c r="I527" s="50" t="s">
        <v>253</v>
      </c>
      <c r="J527" s="51" t="s">
        <v>164</v>
      </c>
      <c r="K527" s="51" t="s">
        <v>66</v>
      </c>
      <c r="L527" s="52" t="s">
        <v>163</v>
      </c>
      <c r="M527" s="53" t="s">
        <v>267</v>
      </c>
      <c r="N527" s="2" t="s">
        <v>259</v>
      </c>
      <c r="O527" s="76"/>
      <c r="P527" s="76"/>
      <c r="Q527" s="76"/>
      <c r="R527" s="77"/>
      <c r="S527" s="1">
        <v>43979.6</v>
      </c>
      <c r="T527" s="1">
        <v>32415</v>
      </c>
      <c r="U527" s="47">
        <f t="shared" ref="U527:U590" si="8">T527*100/S527</f>
        <v>73.704626690556537</v>
      </c>
      <c r="V527" s="21"/>
    </row>
    <row r="528" spans="1:22" ht="12.75" customHeight="1" x14ac:dyDescent="0.2">
      <c r="A528" s="22"/>
      <c r="B528" s="54"/>
      <c r="C528" s="56"/>
      <c r="D528" s="56"/>
      <c r="E528" s="55"/>
      <c r="F528" s="102" t="s">
        <v>20</v>
      </c>
      <c r="G528" s="102"/>
      <c r="H528" s="49" t="s">
        <v>267</v>
      </c>
      <c r="I528" s="50" t="s">
        <v>253</v>
      </c>
      <c r="J528" s="51" t="s">
        <v>164</v>
      </c>
      <c r="K528" s="51" t="s">
        <v>66</v>
      </c>
      <c r="L528" s="52" t="s">
        <v>163</v>
      </c>
      <c r="M528" s="53" t="s">
        <v>267</v>
      </c>
      <c r="N528" s="2" t="s">
        <v>16</v>
      </c>
      <c r="O528" s="76"/>
      <c r="P528" s="76"/>
      <c r="Q528" s="76"/>
      <c r="R528" s="77"/>
      <c r="S528" s="1">
        <v>1568.1</v>
      </c>
      <c r="T528" s="1">
        <v>660.7</v>
      </c>
      <c r="U528" s="47">
        <f t="shared" si="8"/>
        <v>42.133792487724001</v>
      </c>
      <c r="V528" s="21"/>
    </row>
    <row r="529" spans="1:22" ht="12.75" customHeight="1" x14ac:dyDescent="0.2">
      <c r="A529" s="22"/>
      <c r="B529" s="54"/>
      <c r="C529" s="56"/>
      <c r="D529" s="55"/>
      <c r="E529" s="78" t="s">
        <v>266</v>
      </c>
      <c r="F529" s="78"/>
      <c r="G529" s="78"/>
      <c r="H529" s="49" t="s">
        <v>265</v>
      </c>
      <c r="I529" s="50" t="s">
        <v>253</v>
      </c>
      <c r="J529" s="51" t="s">
        <v>164</v>
      </c>
      <c r="K529" s="51" t="s">
        <v>66</v>
      </c>
      <c r="L529" s="52" t="s">
        <v>2</v>
      </c>
      <c r="M529" s="53" t="s">
        <v>265</v>
      </c>
      <c r="N529" s="2" t="s">
        <v>9</v>
      </c>
      <c r="O529" s="76"/>
      <c r="P529" s="76"/>
      <c r="Q529" s="76"/>
      <c r="R529" s="77"/>
      <c r="S529" s="1">
        <v>300</v>
      </c>
      <c r="T529" s="1">
        <v>90.5</v>
      </c>
      <c r="U529" s="47">
        <f t="shared" si="8"/>
        <v>30.166666666666668</v>
      </c>
      <c r="V529" s="21"/>
    </row>
    <row r="530" spans="1:22" ht="12.75" customHeight="1" x14ac:dyDescent="0.2">
      <c r="A530" s="22"/>
      <c r="B530" s="54"/>
      <c r="C530" s="56"/>
      <c r="D530" s="56"/>
      <c r="E530" s="55"/>
      <c r="F530" s="102" t="s">
        <v>20</v>
      </c>
      <c r="G530" s="102"/>
      <c r="H530" s="49" t="s">
        <v>265</v>
      </c>
      <c r="I530" s="50" t="s">
        <v>253</v>
      </c>
      <c r="J530" s="51" t="s">
        <v>164</v>
      </c>
      <c r="K530" s="51" t="s">
        <v>66</v>
      </c>
      <c r="L530" s="52" t="s">
        <v>2</v>
      </c>
      <c r="M530" s="53" t="s">
        <v>265</v>
      </c>
      <c r="N530" s="2" t="s">
        <v>16</v>
      </c>
      <c r="O530" s="76"/>
      <c r="P530" s="76"/>
      <c r="Q530" s="76"/>
      <c r="R530" s="77"/>
      <c r="S530" s="1">
        <v>300</v>
      </c>
      <c r="T530" s="1">
        <v>90.5</v>
      </c>
      <c r="U530" s="47">
        <f t="shared" si="8"/>
        <v>30.166666666666668</v>
      </c>
      <c r="V530" s="21"/>
    </row>
    <row r="531" spans="1:22" ht="36.75" customHeight="1" x14ac:dyDescent="0.2">
      <c r="A531" s="22"/>
      <c r="B531" s="54"/>
      <c r="C531" s="55"/>
      <c r="D531" s="78" t="s">
        <v>264</v>
      </c>
      <c r="E531" s="78"/>
      <c r="F531" s="78"/>
      <c r="G531" s="78"/>
      <c r="H531" s="49" t="s">
        <v>257</v>
      </c>
      <c r="I531" s="50" t="s">
        <v>253</v>
      </c>
      <c r="J531" s="51" t="s">
        <v>164</v>
      </c>
      <c r="K531" s="51" t="s">
        <v>258</v>
      </c>
      <c r="L531" s="52" t="s">
        <v>9</v>
      </c>
      <c r="M531" s="53" t="s">
        <v>257</v>
      </c>
      <c r="N531" s="2" t="s">
        <v>9</v>
      </c>
      <c r="O531" s="76"/>
      <c r="P531" s="76"/>
      <c r="Q531" s="76"/>
      <c r="R531" s="77"/>
      <c r="S531" s="1">
        <v>3100</v>
      </c>
      <c r="T531" s="1">
        <v>3034.5</v>
      </c>
      <c r="U531" s="47">
        <f t="shared" si="8"/>
        <v>97.887096774193552</v>
      </c>
      <c r="V531" s="21"/>
    </row>
    <row r="532" spans="1:22" ht="12.75" customHeight="1" x14ac:dyDescent="0.2">
      <c r="A532" s="22"/>
      <c r="B532" s="54"/>
      <c r="C532" s="56"/>
      <c r="D532" s="55"/>
      <c r="E532" s="78" t="s">
        <v>263</v>
      </c>
      <c r="F532" s="78"/>
      <c r="G532" s="78"/>
      <c r="H532" s="49" t="s">
        <v>257</v>
      </c>
      <c r="I532" s="50" t="s">
        <v>253</v>
      </c>
      <c r="J532" s="51" t="s">
        <v>164</v>
      </c>
      <c r="K532" s="51" t="s">
        <v>258</v>
      </c>
      <c r="L532" s="52" t="s">
        <v>2</v>
      </c>
      <c r="M532" s="53" t="s">
        <v>257</v>
      </c>
      <c r="N532" s="2" t="s">
        <v>9</v>
      </c>
      <c r="O532" s="76"/>
      <c r="P532" s="76"/>
      <c r="Q532" s="76"/>
      <c r="R532" s="77"/>
      <c r="S532" s="1">
        <v>3100</v>
      </c>
      <c r="T532" s="1">
        <v>3034.5</v>
      </c>
      <c r="U532" s="47">
        <f t="shared" si="8"/>
        <v>97.887096774193552</v>
      </c>
      <c r="V532" s="21"/>
    </row>
    <row r="533" spans="1:22" ht="12.75" customHeight="1" x14ac:dyDescent="0.2">
      <c r="A533" s="22"/>
      <c r="B533" s="54"/>
      <c r="C533" s="56"/>
      <c r="D533" s="56"/>
      <c r="E533" s="55"/>
      <c r="F533" s="102" t="s">
        <v>262</v>
      </c>
      <c r="G533" s="102"/>
      <c r="H533" s="49" t="s">
        <v>257</v>
      </c>
      <c r="I533" s="50" t="s">
        <v>253</v>
      </c>
      <c r="J533" s="51" t="s">
        <v>164</v>
      </c>
      <c r="K533" s="51" t="s">
        <v>258</v>
      </c>
      <c r="L533" s="52" t="s">
        <v>2</v>
      </c>
      <c r="M533" s="53" t="s">
        <v>257</v>
      </c>
      <c r="N533" s="2" t="s">
        <v>261</v>
      </c>
      <c r="O533" s="76"/>
      <c r="P533" s="76"/>
      <c r="Q533" s="76"/>
      <c r="R533" s="77"/>
      <c r="S533" s="1">
        <v>34.4</v>
      </c>
      <c r="T533" s="1">
        <v>34.5</v>
      </c>
      <c r="U533" s="47">
        <f t="shared" si="8"/>
        <v>100.29069767441861</v>
      </c>
      <c r="V533" s="21"/>
    </row>
    <row r="534" spans="1:22" ht="21.75" customHeight="1" x14ac:dyDescent="0.2">
      <c r="A534" s="22"/>
      <c r="B534" s="54"/>
      <c r="C534" s="56"/>
      <c r="D534" s="56"/>
      <c r="E534" s="55"/>
      <c r="F534" s="102" t="s">
        <v>260</v>
      </c>
      <c r="G534" s="102"/>
      <c r="H534" s="49" t="s">
        <v>257</v>
      </c>
      <c r="I534" s="50" t="s">
        <v>253</v>
      </c>
      <c r="J534" s="51" t="s">
        <v>164</v>
      </c>
      <c r="K534" s="51" t="s">
        <v>258</v>
      </c>
      <c r="L534" s="52" t="s">
        <v>2</v>
      </c>
      <c r="M534" s="53" t="s">
        <v>257</v>
      </c>
      <c r="N534" s="2" t="s">
        <v>259</v>
      </c>
      <c r="O534" s="76"/>
      <c r="P534" s="76"/>
      <c r="Q534" s="76"/>
      <c r="R534" s="77"/>
      <c r="S534" s="1">
        <v>3000</v>
      </c>
      <c r="T534" s="1">
        <v>3000</v>
      </c>
      <c r="U534" s="47">
        <f t="shared" si="8"/>
        <v>100</v>
      </c>
      <c r="V534" s="21"/>
    </row>
    <row r="535" spans="1:22" ht="12.75" customHeight="1" x14ac:dyDescent="0.2">
      <c r="A535" s="22"/>
      <c r="B535" s="54"/>
      <c r="C535" s="56"/>
      <c r="D535" s="56"/>
      <c r="E535" s="55"/>
      <c r="F535" s="102" t="s">
        <v>20</v>
      </c>
      <c r="G535" s="102"/>
      <c r="H535" s="49" t="s">
        <v>257</v>
      </c>
      <c r="I535" s="50" t="s">
        <v>253</v>
      </c>
      <c r="J535" s="51" t="s">
        <v>164</v>
      </c>
      <c r="K535" s="51" t="s">
        <v>258</v>
      </c>
      <c r="L535" s="52" t="s">
        <v>2</v>
      </c>
      <c r="M535" s="53" t="s">
        <v>257</v>
      </c>
      <c r="N535" s="2" t="s">
        <v>16</v>
      </c>
      <c r="O535" s="76"/>
      <c r="P535" s="76"/>
      <c r="Q535" s="76"/>
      <c r="R535" s="77"/>
      <c r="S535" s="1">
        <v>65.599999999999994</v>
      </c>
      <c r="T535" s="1">
        <v>0</v>
      </c>
      <c r="U535" s="47">
        <f t="shared" si="8"/>
        <v>0</v>
      </c>
      <c r="V535" s="21"/>
    </row>
    <row r="536" spans="1:22" ht="21.75" customHeight="1" x14ac:dyDescent="0.2">
      <c r="A536" s="22"/>
      <c r="B536" s="48"/>
      <c r="C536" s="78" t="s">
        <v>256</v>
      </c>
      <c r="D536" s="78"/>
      <c r="E536" s="78"/>
      <c r="F536" s="78"/>
      <c r="G536" s="78"/>
      <c r="H536" s="49" t="s">
        <v>251</v>
      </c>
      <c r="I536" s="50" t="s">
        <v>253</v>
      </c>
      <c r="J536" s="51" t="s">
        <v>252</v>
      </c>
      <c r="K536" s="51" t="s">
        <v>9</v>
      </c>
      <c r="L536" s="52" t="s">
        <v>9</v>
      </c>
      <c r="M536" s="53" t="s">
        <v>251</v>
      </c>
      <c r="N536" s="2" t="s">
        <v>9</v>
      </c>
      <c r="O536" s="76"/>
      <c r="P536" s="76"/>
      <c r="Q536" s="76"/>
      <c r="R536" s="77"/>
      <c r="S536" s="1">
        <v>15000</v>
      </c>
      <c r="T536" s="1">
        <v>10569.3</v>
      </c>
      <c r="U536" s="47">
        <f t="shared" si="8"/>
        <v>70.462000000000003</v>
      </c>
      <c r="V536" s="21"/>
    </row>
    <row r="537" spans="1:22" ht="21.75" customHeight="1" x14ac:dyDescent="0.2">
      <c r="A537" s="22"/>
      <c r="B537" s="54"/>
      <c r="C537" s="55"/>
      <c r="D537" s="78" t="s">
        <v>255</v>
      </c>
      <c r="E537" s="78"/>
      <c r="F537" s="78"/>
      <c r="G537" s="78"/>
      <c r="H537" s="49" t="s">
        <v>251</v>
      </c>
      <c r="I537" s="50" t="s">
        <v>253</v>
      </c>
      <c r="J537" s="51" t="s">
        <v>252</v>
      </c>
      <c r="K537" s="51" t="s">
        <v>86</v>
      </c>
      <c r="L537" s="52" t="s">
        <v>9</v>
      </c>
      <c r="M537" s="53" t="s">
        <v>251</v>
      </c>
      <c r="N537" s="2" t="s">
        <v>9</v>
      </c>
      <c r="O537" s="76"/>
      <c r="P537" s="76"/>
      <c r="Q537" s="76"/>
      <c r="R537" s="77"/>
      <c r="S537" s="1">
        <v>15000</v>
      </c>
      <c r="T537" s="1">
        <v>10569.3</v>
      </c>
      <c r="U537" s="47">
        <f t="shared" si="8"/>
        <v>70.462000000000003</v>
      </c>
      <c r="V537" s="21"/>
    </row>
    <row r="538" spans="1:22" ht="12.75" customHeight="1" x14ac:dyDescent="0.2">
      <c r="A538" s="22"/>
      <c r="B538" s="54"/>
      <c r="C538" s="56"/>
      <c r="D538" s="55"/>
      <c r="E538" s="78" t="s">
        <v>254</v>
      </c>
      <c r="F538" s="78"/>
      <c r="G538" s="78"/>
      <c r="H538" s="49" t="s">
        <v>251</v>
      </c>
      <c r="I538" s="50" t="s">
        <v>253</v>
      </c>
      <c r="J538" s="51" t="s">
        <v>252</v>
      </c>
      <c r="K538" s="51" t="s">
        <v>86</v>
      </c>
      <c r="L538" s="52" t="s">
        <v>2</v>
      </c>
      <c r="M538" s="53" t="s">
        <v>251</v>
      </c>
      <c r="N538" s="2" t="s">
        <v>9</v>
      </c>
      <c r="O538" s="76"/>
      <c r="P538" s="76"/>
      <c r="Q538" s="76"/>
      <c r="R538" s="77"/>
      <c r="S538" s="1">
        <v>15000</v>
      </c>
      <c r="T538" s="1">
        <v>10569.3</v>
      </c>
      <c r="U538" s="47">
        <f t="shared" si="8"/>
        <v>70.462000000000003</v>
      </c>
      <c r="V538" s="21"/>
    </row>
    <row r="539" spans="1:22" ht="12.75" customHeight="1" x14ac:dyDescent="0.2">
      <c r="A539" s="22"/>
      <c r="B539" s="54"/>
      <c r="C539" s="56"/>
      <c r="D539" s="56"/>
      <c r="E539" s="55"/>
      <c r="F539" s="102" t="s">
        <v>20</v>
      </c>
      <c r="G539" s="102"/>
      <c r="H539" s="49" t="s">
        <v>251</v>
      </c>
      <c r="I539" s="50" t="s">
        <v>253</v>
      </c>
      <c r="J539" s="51" t="s">
        <v>252</v>
      </c>
      <c r="K539" s="51" t="s">
        <v>86</v>
      </c>
      <c r="L539" s="52" t="s">
        <v>2</v>
      </c>
      <c r="M539" s="53" t="s">
        <v>251</v>
      </c>
      <c r="N539" s="2" t="s">
        <v>16</v>
      </c>
      <c r="O539" s="76"/>
      <c r="P539" s="76"/>
      <c r="Q539" s="76"/>
      <c r="R539" s="77"/>
      <c r="S539" s="1">
        <v>15000</v>
      </c>
      <c r="T539" s="1">
        <v>10569.3</v>
      </c>
      <c r="U539" s="47">
        <f t="shared" si="8"/>
        <v>70.462000000000003</v>
      </c>
      <c r="V539" s="21"/>
    </row>
    <row r="540" spans="1:22" ht="21.75" customHeight="1" x14ac:dyDescent="0.2">
      <c r="A540" s="22"/>
      <c r="B540" s="101" t="s">
        <v>250</v>
      </c>
      <c r="C540" s="101"/>
      <c r="D540" s="101"/>
      <c r="E540" s="101"/>
      <c r="F540" s="101"/>
      <c r="G540" s="101"/>
      <c r="H540" s="49" t="s">
        <v>248</v>
      </c>
      <c r="I540" s="50" t="s">
        <v>243</v>
      </c>
      <c r="J540" s="51" t="s">
        <v>9</v>
      </c>
      <c r="K540" s="51" t="s">
        <v>9</v>
      </c>
      <c r="L540" s="52" t="s">
        <v>9</v>
      </c>
      <c r="M540" s="53" t="s">
        <v>242</v>
      </c>
      <c r="N540" s="2" t="s">
        <v>9</v>
      </c>
      <c r="O540" s="76"/>
      <c r="P540" s="76"/>
      <c r="Q540" s="76"/>
      <c r="R540" s="77"/>
      <c r="S540" s="1">
        <v>6143.9</v>
      </c>
      <c r="T540" s="1">
        <v>3497.5</v>
      </c>
      <c r="U540" s="47">
        <f t="shared" si="8"/>
        <v>56.92638226533635</v>
      </c>
      <c r="V540" s="21"/>
    </row>
    <row r="541" spans="1:22" ht="21.75" customHeight="1" x14ac:dyDescent="0.2">
      <c r="A541" s="22"/>
      <c r="B541" s="48"/>
      <c r="C541" s="78" t="s">
        <v>250</v>
      </c>
      <c r="D541" s="78"/>
      <c r="E541" s="78"/>
      <c r="F541" s="78"/>
      <c r="G541" s="78"/>
      <c r="H541" s="49" t="s">
        <v>248</v>
      </c>
      <c r="I541" s="50" t="s">
        <v>243</v>
      </c>
      <c r="J541" s="51" t="s">
        <v>4</v>
      </c>
      <c r="K541" s="51" t="s">
        <v>9</v>
      </c>
      <c r="L541" s="52" t="s">
        <v>9</v>
      </c>
      <c r="M541" s="53" t="s">
        <v>242</v>
      </c>
      <c r="N541" s="2" t="s">
        <v>9</v>
      </c>
      <c r="O541" s="76"/>
      <c r="P541" s="76"/>
      <c r="Q541" s="76"/>
      <c r="R541" s="77"/>
      <c r="S541" s="1">
        <v>6143.9</v>
      </c>
      <c r="T541" s="1">
        <v>3497.5</v>
      </c>
      <c r="U541" s="47">
        <f t="shared" si="8"/>
        <v>56.92638226533635</v>
      </c>
      <c r="V541" s="21"/>
    </row>
    <row r="542" spans="1:22" ht="21.75" customHeight="1" x14ac:dyDescent="0.2">
      <c r="A542" s="22"/>
      <c r="B542" s="54"/>
      <c r="C542" s="55"/>
      <c r="D542" s="78" t="s">
        <v>249</v>
      </c>
      <c r="E542" s="78"/>
      <c r="F542" s="78"/>
      <c r="G542" s="78"/>
      <c r="H542" s="49" t="s">
        <v>248</v>
      </c>
      <c r="I542" s="50" t="s">
        <v>243</v>
      </c>
      <c r="J542" s="51" t="s">
        <v>4</v>
      </c>
      <c r="K542" s="51" t="s">
        <v>86</v>
      </c>
      <c r="L542" s="52" t="s">
        <v>9</v>
      </c>
      <c r="M542" s="53" t="s">
        <v>242</v>
      </c>
      <c r="N542" s="2" t="s">
        <v>9</v>
      </c>
      <c r="O542" s="76"/>
      <c r="P542" s="76"/>
      <c r="Q542" s="76"/>
      <c r="R542" s="77"/>
      <c r="S542" s="1">
        <v>6143.9</v>
      </c>
      <c r="T542" s="1">
        <v>3497.5</v>
      </c>
      <c r="U542" s="47">
        <f t="shared" si="8"/>
        <v>56.92638226533635</v>
      </c>
      <c r="V542" s="21"/>
    </row>
    <row r="543" spans="1:22" ht="21.75" customHeight="1" x14ac:dyDescent="0.2">
      <c r="A543" s="22"/>
      <c r="B543" s="54"/>
      <c r="C543" s="56"/>
      <c r="D543" s="55"/>
      <c r="E543" s="78" t="s">
        <v>247</v>
      </c>
      <c r="F543" s="78"/>
      <c r="G543" s="78"/>
      <c r="H543" s="49" t="s">
        <v>245</v>
      </c>
      <c r="I543" s="50" t="s">
        <v>243</v>
      </c>
      <c r="J543" s="51" t="s">
        <v>4</v>
      </c>
      <c r="K543" s="51" t="s">
        <v>86</v>
      </c>
      <c r="L543" s="52" t="s">
        <v>246</v>
      </c>
      <c r="M543" s="53" t="s">
        <v>245</v>
      </c>
      <c r="N543" s="2" t="s">
        <v>9</v>
      </c>
      <c r="O543" s="76"/>
      <c r="P543" s="76"/>
      <c r="Q543" s="76"/>
      <c r="R543" s="77"/>
      <c r="S543" s="1">
        <v>128.1</v>
      </c>
      <c r="T543" s="1">
        <v>0</v>
      </c>
      <c r="U543" s="47">
        <f t="shared" si="8"/>
        <v>0</v>
      </c>
      <c r="V543" s="21"/>
    </row>
    <row r="544" spans="1:22" ht="21.75" customHeight="1" x14ac:dyDescent="0.2">
      <c r="A544" s="22"/>
      <c r="B544" s="54"/>
      <c r="C544" s="56"/>
      <c r="D544" s="56"/>
      <c r="E544" s="55"/>
      <c r="F544" s="102" t="s">
        <v>28</v>
      </c>
      <c r="G544" s="102"/>
      <c r="H544" s="49" t="s">
        <v>245</v>
      </c>
      <c r="I544" s="50" t="s">
        <v>243</v>
      </c>
      <c r="J544" s="51" t="s">
        <v>4</v>
      </c>
      <c r="K544" s="51" t="s">
        <v>86</v>
      </c>
      <c r="L544" s="52" t="s">
        <v>246</v>
      </c>
      <c r="M544" s="53" t="s">
        <v>245</v>
      </c>
      <c r="N544" s="2" t="s">
        <v>25</v>
      </c>
      <c r="O544" s="76"/>
      <c r="P544" s="76"/>
      <c r="Q544" s="76"/>
      <c r="R544" s="77"/>
      <c r="S544" s="1">
        <v>128.1</v>
      </c>
      <c r="T544" s="1">
        <v>0</v>
      </c>
      <c r="U544" s="47">
        <f t="shared" si="8"/>
        <v>0</v>
      </c>
      <c r="V544" s="21"/>
    </row>
    <row r="545" spans="1:22" ht="12.75" customHeight="1" x14ac:dyDescent="0.2">
      <c r="A545" s="22"/>
      <c r="B545" s="54"/>
      <c r="C545" s="56"/>
      <c r="D545" s="55"/>
      <c r="E545" s="78" t="s">
        <v>244</v>
      </c>
      <c r="F545" s="78"/>
      <c r="G545" s="78"/>
      <c r="H545" s="49" t="s">
        <v>242</v>
      </c>
      <c r="I545" s="50" t="s">
        <v>243</v>
      </c>
      <c r="J545" s="51" t="s">
        <v>4</v>
      </c>
      <c r="K545" s="51" t="s">
        <v>86</v>
      </c>
      <c r="L545" s="52" t="s">
        <v>2</v>
      </c>
      <c r="M545" s="53" t="s">
        <v>242</v>
      </c>
      <c r="N545" s="2" t="s">
        <v>9</v>
      </c>
      <c r="O545" s="76"/>
      <c r="P545" s="76"/>
      <c r="Q545" s="76"/>
      <c r="R545" s="77"/>
      <c r="S545" s="1">
        <v>6015.8</v>
      </c>
      <c r="T545" s="1">
        <v>3497.5</v>
      </c>
      <c r="U545" s="47">
        <f t="shared" si="8"/>
        <v>58.138568436450676</v>
      </c>
      <c r="V545" s="21"/>
    </row>
    <row r="546" spans="1:22" ht="21.75" customHeight="1" x14ac:dyDescent="0.2">
      <c r="A546" s="22"/>
      <c r="B546" s="54"/>
      <c r="C546" s="56"/>
      <c r="D546" s="56"/>
      <c r="E546" s="55"/>
      <c r="F546" s="102" t="s">
        <v>28</v>
      </c>
      <c r="G546" s="102"/>
      <c r="H546" s="49" t="s">
        <v>242</v>
      </c>
      <c r="I546" s="50" t="s">
        <v>243</v>
      </c>
      <c r="J546" s="51" t="s">
        <v>4</v>
      </c>
      <c r="K546" s="51" t="s">
        <v>86</v>
      </c>
      <c r="L546" s="52" t="s">
        <v>2</v>
      </c>
      <c r="M546" s="53" t="s">
        <v>242</v>
      </c>
      <c r="N546" s="2" t="s">
        <v>25</v>
      </c>
      <c r="O546" s="76"/>
      <c r="P546" s="76"/>
      <c r="Q546" s="76"/>
      <c r="R546" s="77"/>
      <c r="S546" s="1">
        <v>6015.8</v>
      </c>
      <c r="T546" s="1">
        <v>3497.5</v>
      </c>
      <c r="U546" s="47">
        <f t="shared" si="8"/>
        <v>58.138568436450676</v>
      </c>
      <c r="V546" s="21"/>
    </row>
    <row r="547" spans="1:22" ht="12.75" customHeight="1" x14ac:dyDescent="0.2">
      <c r="A547" s="22"/>
      <c r="B547" s="101" t="s">
        <v>241</v>
      </c>
      <c r="C547" s="101"/>
      <c r="D547" s="101"/>
      <c r="E547" s="101"/>
      <c r="F547" s="101"/>
      <c r="G547" s="101"/>
      <c r="H547" s="49" t="s">
        <v>240</v>
      </c>
      <c r="I547" s="50" t="s">
        <v>165</v>
      </c>
      <c r="J547" s="51" t="s">
        <v>9</v>
      </c>
      <c r="K547" s="51" t="s">
        <v>9</v>
      </c>
      <c r="L547" s="52" t="s">
        <v>9</v>
      </c>
      <c r="M547" s="53" t="s">
        <v>162</v>
      </c>
      <c r="N547" s="2" t="s">
        <v>9</v>
      </c>
      <c r="O547" s="76"/>
      <c r="P547" s="76"/>
      <c r="Q547" s="76"/>
      <c r="R547" s="77"/>
      <c r="S547" s="1">
        <v>525214.9</v>
      </c>
      <c r="T547" s="1">
        <v>415819.8</v>
      </c>
      <c r="U547" s="47">
        <f t="shared" si="8"/>
        <v>79.171363950261124</v>
      </c>
      <c r="V547" s="21"/>
    </row>
    <row r="548" spans="1:22" ht="21.75" customHeight="1" x14ac:dyDescent="0.2">
      <c r="A548" s="22"/>
      <c r="B548" s="48"/>
      <c r="C548" s="78" t="s">
        <v>239</v>
      </c>
      <c r="D548" s="78"/>
      <c r="E548" s="78"/>
      <c r="F548" s="78"/>
      <c r="G548" s="78"/>
      <c r="H548" s="49" t="s">
        <v>238</v>
      </c>
      <c r="I548" s="50" t="s">
        <v>165</v>
      </c>
      <c r="J548" s="51" t="s">
        <v>132</v>
      </c>
      <c r="K548" s="51" t="s">
        <v>9</v>
      </c>
      <c r="L548" s="52" t="s">
        <v>9</v>
      </c>
      <c r="M548" s="53" t="s">
        <v>188</v>
      </c>
      <c r="N548" s="2" t="s">
        <v>9</v>
      </c>
      <c r="O548" s="76"/>
      <c r="P548" s="76"/>
      <c r="Q548" s="76"/>
      <c r="R548" s="77"/>
      <c r="S548" s="1">
        <v>344037</v>
      </c>
      <c r="T548" s="1">
        <v>275869.59999999998</v>
      </c>
      <c r="U548" s="47">
        <f t="shared" si="8"/>
        <v>80.18602650296333</v>
      </c>
      <c r="V548" s="21"/>
    </row>
    <row r="549" spans="1:22" ht="12.75" customHeight="1" x14ac:dyDescent="0.2">
      <c r="A549" s="22"/>
      <c r="B549" s="54"/>
      <c r="C549" s="55"/>
      <c r="D549" s="78" t="s">
        <v>237</v>
      </c>
      <c r="E549" s="78"/>
      <c r="F549" s="78"/>
      <c r="G549" s="78"/>
      <c r="H549" s="49" t="s">
        <v>236</v>
      </c>
      <c r="I549" s="50" t="s">
        <v>165</v>
      </c>
      <c r="J549" s="51" t="s">
        <v>132</v>
      </c>
      <c r="K549" s="51" t="s">
        <v>86</v>
      </c>
      <c r="L549" s="52" t="s">
        <v>9</v>
      </c>
      <c r="M549" s="53" t="s">
        <v>227</v>
      </c>
      <c r="N549" s="2" t="s">
        <v>9</v>
      </c>
      <c r="O549" s="76"/>
      <c r="P549" s="76"/>
      <c r="Q549" s="76"/>
      <c r="R549" s="77"/>
      <c r="S549" s="1">
        <v>238064.9</v>
      </c>
      <c r="T549" s="1">
        <v>198679.4</v>
      </c>
      <c r="U549" s="47">
        <f t="shared" si="8"/>
        <v>83.455981961221497</v>
      </c>
      <c r="V549" s="21"/>
    </row>
    <row r="550" spans="1:22" ht="12.75" customHeight="1" x14ac:dyDescent="0.2">
      <c r="A550" s="22"/>
      <c r="B550" s="54"/>
      <c r="C550" s="56"/>
      <c r="D550" s="55"/>
      <c r="E550" s="78" t="s">
        <v>235</v>
      </c>
      <c r="F550" s="78"/>
      <c r="G550" s="78"/>
      <c r="H550" s="49" t="s">
        <v>233</v>
      </c>
      <c r="I550" s="50" t="s">
        <v>165</v>
      </c>
      <c r="J550" s="51" t="s">
        <v>132</v>
      </c>
      <c r="K550" s="51" t="s">
        <v>86</v>
      </c>
      <c r="L550" s="52" t="s">
        <v>234</v>
      </c>
      <c r="M550" s="53" t="s">
        <v>233</v>
      </c>
      <c r="N550" s="2" t="s">
        <v>9</v>
      </c>
      <c r="O550" s="76"/>
      <c r="P550" s="76"/>
      <c r="Q550" s="76"/>
      <c r="R550" s="77"/>
      <c r="S550" s="1">
        <v>5767.4</v>
      </c>
      <c r="T550" s="1">
        <v>4121.1000000000004</v>
      </c>
      <c r="U550" s="47">
        <f t="shared" si="8"/>
        <v>71.455075077157829</v>
      </c>
      <c r="V550" s="21"/>
    </row>
    <row r="551" spans="1:22" ht="12.75" customHeight="1" x14ac:dyDescent="0.2">
      <c r="A551" s="22"/>
      <c r="B551" s="54"/>
      <c r="C551" s="56"/>
      <c r="D551" s="56"/>
      <c r="E551" s="55"/>
      <c r="F551" s="102" t="s">
        <v>78</v>
      </c>
      <c r="G551" s="102"/>
      <c r="H551" s="49" t="s">
        <v>233</v>
      </c>
      <c r="I551" s="50" t="s">
        <v>165</v>
      </c>
      <c r="J551" s="51" t="s">
        <v>132</v>
      </c>
      <c r="K551" s="51" t="s">
        <v>86</v>
      </c>
      <c r="L551" s="52" t="s">
        <v>234</v>
      </c>
      <c r="M551" s="53" t="s">
        <v>233</v>
      </c>
      <c r="N551" s="2" t="s">
        <v>77</v>
      </c>
      <c r="O551" s="76"/>
      <c r="P551" s="76"/>
      <c r="Q551" s="76"/>
      <c r="R551" s="77"/>
      <c r="S551" s="1">
        <v>4680.2</v>
      </c>
      <c r="T551" s="1">
        <v>3388.7</v>
      </c>
      <c r="U551" s="47">
        <f t="shared" si="8"/>
        <v>72.405025426263833</v>
      </c>
      <c r="V551" s="21"/>
    </row>
    <row r="552" spans="1:22" ht="21.75" customHeight="1" x14ac:dyDescent="0.2">
      <c r="A552" s="22"/>
      <c r="B552" s="54"/>
      <c r="C552" s="56"/>
      <c r="D552" s="56"/>
      <c r="E552" s="55"/>
      <c r="F552" s="102" t="s">
        <v>76</v>
      </c>
      <c r="G552" s="102"/>
      <c r="H552" s="49" t="s">
        <v>233</v>
      </c>
      <c r="I552" s="50" t="s">
        <v>165</v>
      </c>
      <c r="J552" s="51" t="s">
        <v>132</v>
      </c>
      <c r="K552" s="51" t="s">
        <v>86</v>
      </c>
      <c r="L552" s="52" t="s">
        <v>234</v>
      </c>
      <c r="M552" s="53" t="s">
        <v>233</v>
      </c>
      <c r="N552" s="2" t="s">
        <v>75</v>
      </c>
      <c r="O552" s="76"/>
      <c r="P552" s="76"/>
      <c r="Q552" s="76"/>
      <c r="R552" s="77"/>
      <c r="S552" s="1">
        <v>168.3</v>
      </c>
      <c r="T552" s="1">
        <v>27.8</v>
      </c>
      <c r="U552" s="47">
        <f t="shared" si="8"/>
        <v>16.518122400475342</v>
      </c>
      <c r="V552" s="21"/>
    </row>
    <row r="553" spans="1:22" ht="21.75" customHeight="1" x14ac:dyDescent="0.2">
      <c r="A553" s="22"/>
      <c r="B553" s="54"/>
      <c r="C553" s="56"/>
      <c r="D553" s="56"/>
      <c r="E553" s="55"/>
      <c r="F553" s="102" t="s">
        <v>74</v>
      </c>
      <c r="G553" s="102"/>
      <c r="H553" s="49" t="s">
        <v>233</v>
      </c>
      <c r="I553" s="50" t="s">
        <v>165</v>
      </c>
      <c r="J553" s="51" t="s">
        <v>132</v>
      </c>
      <c r="K553" s="51" t="s">
        <v>86</v>
      </c>
      <c r="L553" s="52" t="s">
        <v>234</v>
      </c>
      <c r="M553" s="53" t="s">
        <v>233</v>
      </c>
      <c r="N553" s="2" t="s">
        <v>71</v>
      </c>
      <c r="O553" s="76"/>
      <c r="P553" s="76"/>
      <c r="Q553" s="76"/>
      <c r="R553" s="77"/>
      <c r="S553" s="1">
        <v>918.9</v>
      </c>
      <c r="T553" s="1">
        <v>704.6</v>
      </c>
      <c r="U553" s="47">
        <f t="shared" si="8"/>
        <v>76.678637501360328</v>
      </c>
      <c r="V553" s="21"/>
    </row>
    <row r="554" spans="1:22" ht="12.75" customHeight="1" x14ac:dyDescent="0.2">
      <c r="A554" s="22"/>
      <c r="B554" s="54"/>
      <c r="C554" s="56"/>
      <c r="D554" s="55"/>
      <c r="E554" s="78" t="s">
        <v>232</v>
      </c>
      <c r="F554" s="78"/>
      <c r="G554" s="78"/>
      <c r="H554" s="49" t="s">
        <v>231</v>
      </c>
      <c r="I554" s="50" t="s">
        <v>165</v>
      </c>
      <c r="J554" s="51" t="s">
        <v>132</v>
      </c>
      <c r="K554" s="51" t="s">
        <v>86</v>
      </c>
      <c r="L554" s="52" t="s">
        <v>81</v>
      </c>
      <c r="M554" s="53" t="s">
        <v>231</v>
      </c>
      <c r="N554" s="2" t="s">
        <v>9</v>
      </c>
      <c r="O554" s="76"/>
      <c r="P554" s="76"/>
      <c r="Q554" s="76"/>
      <c r="R554" s="77"/>
      <c r="S554" s="1">
        <v>229401.9</v>
      </c>
      <c r="T554" s="1">
        <v>193543.1</v>
      </c>
      <c r="U554" s="47">
        <f t="shared" si="8"/>
        <v>84.368568874102621</v>
      </c>
      <c r="V554" s="21"/>
    </row>
    <row r="555" spans="1:22" ht="12.75" customHeight="1" x14ac:dyDescent="0.2">
      <c r="A555" s="22"/>
      <c r="B555" s="54"/>
      <c r="C555" s="56"/>
      <c r="D555" s="56"/>
      <c r="E555" s="55"/>
      <c r="F555" s="102" t="s">
        <v>78</v>
      </c>
      <c r="G555" s="102"/>
      <c r="H555" s="49" t="s">
        <v>231</v>
      </c>
      <c r="I555" s="50" t="s">
        <v>165</v>
      </c>
      <c r="J555" s="51" t="s">
        <v>132</v>
      </c>
      <c r="K555" s="51" t="s">
        <v>86</v>
      </c>
      <c r="L555" s="52" t="s">
        <v>81</v>
      </c>
      <c r="M555" s="53" t="s">
        <v>231</v>
      </c>
      <c r="N555" s="2" t="s">
        <v>77</v>
      </c>
      <c r="O555" s="76"/>
      <c r="P555" s="76"/>
      <c r="Q555" s="76"/>
      <c r="R555" s="77"/>
      <c r="S555" s="1">
        <v>176759.4</v>
      </c>
      <c r="T555" s="1">
        <v>148019.5</v>
      </c>
      <c r="U555" s="47">
        <f t="shared" si="8"/>
        <v>83.740666691559269</v>
      </c>
      <c r="V555" s="21"/>
    </row>
    <row r="556" spans="1:22" ht="21.75" customHeight="1" x14ac:dyDescent="0.2">
      <c r="A556" s="22"/>
      <c r="B556" s="54"/>
      <c r="C556" s="56"/>
      <c r="D556" s="56"/>
      <c r="E556" s="55"/>
      <c r="F556" s="102" t="s">
        <v>76</v>
      </c>
      <c r="G556" s="102"/>
      <c r="H556" s="49" t="s">
        <v>231</v>
      </c>
      <c r="I556" s="50" t="s">
        <v>165</v>
      </c>
      <c r="J556" s="51" t="s">
        <v>132</v>
      </c>
      <c r="K556" s="51" t="s">
        <v>86</v>
      </c>
      <c r="L556" s="52" t="s">
        <v>81</v>
      </c>
      <c r="M556" s="53" t="s">
        <v>231</v>
      </c>
      <c r="N556" s="2" t="s">
        <v>75</v>
      </c>
      <c r="O556" s="76"/>
      <c r="P556" s="76"/>
      <c r="Q556" s="76"/>
      <c r="R556" s="77"/>
      <c r="S556" s="1">
        <v>3354.2</v>
      </c>
      <c r="T556" s="1">
        <v>3038.6</v>
      </c>
      <c r="U556" s="47">
        <f t="shared" si="8"/>
        <v>90.590900959990464</v>
      </c>
      <c r="V556" s="21"/>
    </row>
    <row r="557" spans="1:22" ht="21.75" customHeight="1" x14ac:dyDescent="0.2">
      <c r="A557" s="22"/>
      <c r="B557" s="54"/>
      <c r="C557" s="56"/>
      <c r="D557" s="56"/>
      <c r="E557" s="55"/>
      <c r="F557" s="102" t="s">
        <v>74</v>
      </c>
      <c r="G557" s="102"/>
      <c r="H557" s="49" t="s">
        <v>231</v>
      </c>
      <c r="I557" s="50" t="s">
        <v>165</v>
      </c>
      <c r="J557" s="51" t="s">
        <v>132</v>
      </c>
      <c r="K557" s="51" t="s">
        <v>86</v>
      </c>
      <c r="L557" s="52" t="s">
        <v>81</v>
      </c>
      <c r="M557" s="53" t="s">
        <v>231</v>
      </c>
      <c r="N557" s="2" t="s">
        <v>71</v>
      </c>
      <c r="O557" s="76"/>
      <c r="P557" s="76"/>
      <c r="Q557" s="76"/>
      <c r="R557" s="77"/>
      <c r="S557" s="1">
        <v>49124.800000000003</v>
      </c>
      <c r="T557" s="1">
        <v>42382.1</v>
      </c>
      <c r="U557" s="47">
        <f t="shared" si="8"/>
        <v>86.27434615509884</v>
      </c>
      <c r="V557" s="21"/>
    </row>
    <row r="558" spans="1:22" ht="21.75" customHeight="1" x14ac:dyDescent="0.2">
      <c r="A558" s="22"/>
      <c r="B558" s="54"/>
      <c r="C558" s="56"/>
      <c r="D558" s="56"/>
      <c r="E558" s="55"/>
      <c r="F558" s="102" t="s">
        <v>28</v>
      </c>
      <c r="G558" s="102"/>
      <c r="H558" s="49" t="s">
        <v>231</v>
      </c>
      <c r="I558" s="50" t="s">
        <v>165</v>
      </c>
      <c r="J558" s="51" t="s">
        <v>132</v>
      </c>
      <c r="K558" s="51" t="s">
        <v>86</v>
      </c>
      <c r="L558" s="52" t="s">
        <v>81</v>
      </c>
      <c r="M558" s="53" t="s">
        <v>231</v>
      </c>
      <c r="N558" s="2" t="s">
        <v>25</v>
      </c>
      <c r="O558" s="76"/>
      <c r="P558" s="76"/>
      <c r="Q558" s="76"/>
      <c r="R558" s="77"/>
      <c r="S558" s="1">
        <v>100</v>
      </c>
      <c r="T558" s="1">
        <v>39.5</v>
      </c>
      <c r="U558" s="47">
        <f t="shared" si="8"/>
        <v>39.5</v>
      </c>
      <c r="V558" s="21"/>
    </row>
    <row r="559" spans="1:22" ht="21.75" customHeight="1" x14ac:dyDescent="0.2">
      <c r="A559" s="22"/>
      <c r="B559" s="54"/>
      <c r="C559" s="56"/>
      <c r="D559" s="56"/>
      <c r="E559" s="55"/>
      <c r="F559" s="102" t="s">
        <v>41</v>
      </c>
      <c r="G559" s="102"/>
      <c r="H559" s="49" t="s">
        <v>231</v>
      </c>
      <c r="I559" s="50" t="s">
        <v>165</v>
      </c>
      <c r="J559" s="51" t="s">
        <v>132</v>
      </c>
      <c r="K559" s="51" t="s">
        <v>86</v>
      </c>
      <c r="L559" s="52" t="s">
        <v>81</v>
      </c>
      <c r="M559" s="53" t="s">
        <v>231</v>
      </c>
      <c r="N559" s="2" t="s">
        <v>38</v>
      </c>
      <c r="O559" s="76"/>
      <c r="P559" s="76"/>
      <c r="Q559" s="76"/>
      <c r="R559" s="77"/>
      <c r="S559" s="1">
        <v>63.5</v>
      </c>
      <c r="T559" s="1">
        <v>63.4</v>
      </c>
      <c r="U559" s="47">
        <f t="shared" si="8"/>
        <v>99.842519685039363</v>
      </c>
      <c r="V559" s="21"/>
    </row>
    <row r="560" spans="1:22" ht="12.75" customHeight="1" x14ac:dyDescent="0.2">
      <c r="A560" s="22"/>
      <c r="B560" s="54"/>
      <c r="C560" s="56"/>
      <c r="D560" s="55"/>
      <c r="E560" s="78" t="s">
        <v>230</v>
      </c>
      <c r="F560" s="78"/>
      <c r="G560" s="78"/>
      <c r="H560" s="49" t="s">
        <v>229</v>
      </c>
      <c r="I560" s="50" t="s">
        <v>165</v>
      </c>
      <c r="J560" s="51" t="s">
        <v>132</v>
      </c>
      <c r="K560" s="51" t="s">
        <v>86</v>
      </c>
      <c r="L560" s="52" t="s">
        <v>69</v>
      </c>
      <c r="M560" s="53" t="s">
        <v>229</v>
      </c>
      <c r="N560" s="2" t="s">
        <v>9</v>
      </c>
      <c r="O560" s="76"/>
      <c r="P560" s="76"/>
      <c r="Q560" s="76"/>
      <c r="R560" s="77"/>
      <c r="S560" s="1">
        <v>2629.6</v>
      </c>
      <c r="T560" s="1">
        <v>749.2</v>
      </c>
      <c r="U560" s="47">
        <f t="shared" si="8"/>
        <v>28.491025250988745</v>
      </c>
      <c r="V560" s="21"/>
    </row>
    <row r="561" spans="1:22" ht="21.75" customHeight="1" x14ac:dyDescent="0.2">
      <c r="A561" s="22"/>
      <c r="B561" s="54"/>
      <c r="C561" s="56"/>
      <c r="D561" s="56"/>
      <c r="E561" s="55"/>
      <c r="F561" s="102" t="s">
        <v>28</v>
      </c>
      <c r="G561" s="102"/>
      <c r="H561" s="49" t="s">
        <v>229</v>
      </c>
      <c r="I561" s="50" t="s">
        <v>165</v>
      </c>
      <c r="J561" s="51" t="s">
        <v>132</v>
      </c>
      <c r="K561" s="51" t="s">
        <v>86</v>
      </c>
      <c r="L561" s="52" t="s">
        <v>69</v>
      </c>
      <c r="M561" s="53" t="s">
        <v>229</v>
      </c>
      <c r="N561" s="2" t="s">
        <v>25</v>
      </c>
      <c r="O561" s="76"/>
      <c r="P561" s="76"/>
      <c r="Q561" s="76"/>
      <c r="R561" s="77"/>
      <c r="S561" s="1">
        <v>2629.6</v>
      </c>
      <c r="T561" s="1">
        <v>749.2</v>
      </c>
      <c r="U561" s="47">
        <f t="shared" si="8"/>
        <v>28.491025250988745</v>
      </c>
      <c r="V561" s="21"/>
    </row>
    <row r="562" spans="1:22" ht="12.75" customHeight="1" x14ac:dyDescent="0.2">
      <c r="A562" s="22"/>
      <c r="B562" s="54"/>
      <c r="C562" s="56"/>
      <c r="D562" s="55"/>
      <c r="E562" s="78" t="s">
        <v>228</v>
      </c>
      <c r="F562" s="78"/>
      <c r="G562" s="78"/>
      <c r="H562" s="49" t="s">
        <v>227</v>
      </c>
      <c r="I562" s="50" t="s">
        <v>165</v>
      </c>
      <c r="J562" s="51" t="s">
        <v>132</v>
      </c>
      <c r="K562" s="51" t="s">
        <v>86</v>
      </c>
      <c r="L562" s="52" t="s">
        <v>65</v>
      </c>
      <c r="M562" s="53" t="s">
        <v>227</v>
      </c>
      <c r="N562" s="2" t="s">
        <v>9</v>
      </c>
      <c r="O562" s="76"/>
      <c r="P562" s="76"/>
      <c r="Q562" s="76"/>
      <c r="R562" s="77"/>
      <c r="S562" s="1">
        <v>266</v>
      </c>
      <c r="T562" s="1">
        <v>266</v>
      </c>
      <c r="U562" s="47">
        <f t="shared" si="8"/>
        <v>100</v>
      </c>
      <c r="V562" s="21"/>
    </row>
    <row r="563" spans="1:22" ht="12.75" customHeight="1" x14ac:dyDescent="0.2">
      <c r="A563" s="22"/>
      <c r="B563" s="54"/>
      <c r="C563" s="56"/>
      <c r="D563" s="56"/>
      <c r="E563" s="55"/>
      <c r="F563" s="102" t="s">
        <v>51</v>
      </c>
      <c r="G563" s="102"/>
      <c r="H563" s="49" t="s">
        <v>227</v>
      </c>
      <c r="I563" s="50" t="s">
        <v>165</v>
      </c>
      <c r="J563" s="51" t="s">
        <v>132</v>
      </c>
      <c r="K563" s="51" t="s">
        <v>86</v>
      </c>
      <c r="L563" s="52" t="s">
        <v>65</v>
      </c>
      <c r="M563" s="53" t="s">
        <v>227</v>
      </c>
      <c r="N563" s="2" t="s">
        <v>48</v>
      </c>
      <c r="O563" s="76"/>
      <c r="P563" s="76"/>
      <c r="Q563" s="76"/>
      <c r="R563" s="77"/>
      <c r="S563" s="1">
        <v>266</v>
      </c>
      <c r="T563" s="1">
        <v>266</v>
      </c>
      <c r="U563" s="47">
        <f t="shared" si="8"/>
        <v>100</v>
      </c>
      <c r="V563" s="21"/>
    </row>
    <row r="564" spans="1:22" ht="12.75" customHeight="1" x14ac:dyDescent="0.2">
      <c r="A564" s="22"/>
      <c r="B564" s="54"/>
      <c r="C564" s="55"/>
      <c r="D564" s="78" t="s">
        <v>226</v>
      </c>
      <c r="E564" s="78"/>
      <c r="F564" s="78"/>
      <c r="G564" s="78"/>
      <c r="H564" s="49" t="s">
        <v>225</v>
      </c>
      <c r="I564" s="50" t="s">
        <v>165</v>
      </c>
      <c r="J564" s="51" t="s">
        <v>132</v>
      </c>
      <c r="K564" s="51" t="s">
        <v>66</v>
      </c>
      <c r="L564" s="52" t="s">
        <v>9</v>
      </c>
      <c r="M564" s="53" t="s">
        <v>200</v>
      </c>
      <c r="N564" s="2" t="s">
        <v>9</v>
      </c>
      <c r="O564" s="76"/>
      <c r="P564" s="76"/>
      <c r="Q564" s="76"/>
      <c r="R564" s="77"/>
      <c r="S564" s="1">
        <v>97108.2</v>
      </c>
      <c r="T564" s="1">
        <v>68519.3</v>
      </c>
      <c r="U564" s="47">
        <f t="shared" si="8"/>
        <v>70.559746756710553</v>
      </c>
      <c r="V564" s="21"/>
    </row>
    <row r="565" spans="1:22" ht="21.75" customHeight="1" x14ac:dyDescent="0.2">
      <c r="A565" s="22"/>
      <c r="B565" s="54"/>
      <c r="C565" s="56"/>
      <c r="D565" s="55"/>
      <c r="E565" s="78" t="s">
        <v>224</v>
      </c>
      <c r="F565" s="78"/>
      <c r="G565" s="78"/>
      <c r="H565" s="49" t="s">
        <v>222</v>
      </c>
      <c r="I565" s="50" t="s">
        <v>165</v>
      </c>
      <c r="J565" s="51" t="s">
        <v>132</v>
      </c>
      <c r="K565" s="51" t="s">
        <v>66</v>
      </c>
      <c r="L565" s="52" t="s">
        <v>223</v>
      </c>
      <c r="M565" s="53" t="s">
        <v>222</v>
      </c>
      <c r="N565" s="2" t="s">
        <v>9</v>
      </c>
      <c r="O565" s="76"/>
      <c r="P565" s="76"/>
      <c r="Q565" s="76"/>
      <c r="R565" s="77"/>
      <c r="S565" s="1">
        <v>5243</v>
      </c>
      <c r="T565" s="1">
        <v>4148.3</v>
      </c>
      <c r="U565" s="47">
        <f t="shared" si="8"/>
        <v>79.120732405111582</v>
      </c>
      <c r="V565" s="21"/>
    </row>
    <row r="566" spans="1:22" ht="12.75" customHeight="1" x14ac:dyDescent="0.2">
      <c r="A566" s="22"/>
      <c r="B566" s="54"/>
      <c r="C566" s="56"/>
      <c r="D566" s="56"/>
      <c r="E566" s="55"/>
      <c r="F566" s="102" t="s">
        <v>78</v>
      </c>
      <c r="G566" s="102"/>
      <c r="H566" s="49" t="s">
        <v>222</v>
      </c>
      <c r="I566" s="50" t="s">
        <v>165</v>
      </c>
      <c r="J566" s="51" t="s">
        <v>132</v>
      </c>
      <c r="K566" s="51" t="s">
        <v>66</v>
      </c>
      <c r="L566" s="52" t="s">
        <v>223</v>
      </c>
      <c r="M566" s="53" t="s">
        <v>222</v>
      </c>
      <c r="N566" s="2" t="s">
        <v>77</v>
      </c>
      <c r="O566" s="76"/>
      <c r="P566" s="76"/>
      <c r="Q566" s="76"/>
      <c r="R566" s="77"/>
      <c r="S566" s="1">
        <v>4064.2</v>
      </c>
      <c r="T566" s="1">
        <v>3141.2</v>
      </c>
      <c r="U566" s="47">
        <f t="shared" si="8"/>
        <v>77.289503469317452</v>
      </c>
      <c r="V566" s="21"/>
    </row>
    <row r="567" spans="1:22" ht="21.75" customHeight="1" x14ac:dyDescent="0.2">
      <c r="A567" s="22"/>
      <c r="B567" s="54"/>
      <c r="C567" s="56"/>
      <c r="D567" s="56"/>
      <c r="E567" s="55"/>
      <c r="F567" s="102" t="s">
        <v>74</v>
      </c>
      <c r="G567" s="102"/>
      <c r="H567" s="49" t="s">
        <v>222</v>
      </c>
      <c r="I567" s="50" t="s">
        <v>165</v>
      </c>
      <c r="J567" s="51" t="s">
        <v>132</v>
      </c>
      <c r="K567" s="51" t="s">
        <v>66</v>
      </c>
      <c r="L567" s="52" t="s">
        <v>223</v>
      </c>
      <c r="M567" s="53" t="s">
        <v>222</v>
      </c>
      <c r="N567" s="2" t="s">
        <v>71</v>
      </c>
      <c r="O567" s="76"/>
      <c r="P567" s="76"/>
      <c r="Q567" s="76"/>
      <c r="R567" s="77"/>
      <c r="S567" s="1">
        <v>1178.8</v>
      </c>
      <c r="T567" s="1">
        <v>1007.1</v>
      </c>
      <c r="U567" s="47">
        <f t="shared" si="8"/>
        <v>85.43434000678657</v>
      </c>
      <c r="V567" s="21"/>
    </row>
    <row r="568" spans="1:22" ht="32.25" customHeight="1" x14ac:dyDescent="0.2">
      <c r="A568" s="22"/>
      <c r="B568" s="54"/>
      <c r="C568" s="56"/>
      <c r="D568" s="55"/>
      <c r="E568" s="78" t="s">
        <v>221</v>
      </c>
      <c r="F568" s="78"/>
      <c r="G568" s="78"/>
      <c r="H568" s="49" t="s">
        <v>218</v>
      </c>
      <c r="I568" s="50" t="s">
        <v>165</v>
      </c>
      <c r="J568" s="51" t="s">
        <v>132</v>
      </c>
      <c r="K568" s="51" t="s">
        <v>66</v>
      </c>
      <c r="L568" s="52" t="s">
        <v>219</v>
      </c>
      <c r="M568" s="53" t="s">
        <v>218</v>
      </c>
      <c r="N568" s="2" t="s">
        <v>9</v>
      </c>
      <c r="O568" s="76"/>
      <c r="P568" s="76"/>
      <c r="Q568" s="76"/>
      <c r="R568" s="77"/>
      <c r="S568" s="1">
        <v>56054.400000000001</v>
      </c>
      <c r="T568" s="1">
        <v>40840.9</v>
      </c>
      <c r="U568" s="47">
        <f t="shared" si="8"/>
        <v>72.859400867728496</v>
      </c>
      <c r="V568" s="21"/>
    </row>
    <row r="569" spans="1:22" ht="21.75" customHeight="1" x14ac:dyDescent="0.2">
      <c r="A569" s="22"/>
      <c r="B569" s="54"/>
      <c r="C569" s="56"/>
      <c r="D569" s="56"/>
      <c r="E569" s="55"/>
      <c r="F569" s="102" t="s">
        <v>220</v>
      </c>
      <c r="G569" s="102"/>
      <c r="H569" s="49" t="s">
        <v>218</v>
      </c>
      <c r="I569" s="50" t="s">
        <v>165</v>
      </c>
      <c r="J569" s="51" t="s">
        <v>132</v>
      </c>
      <c r="K569" s="51" t="s">
        <v>66</v>
      </c>
      <c r="L569" s="52" t="s">
        <v>219</v>
      </c>
      <c r="M569" s="53" t="s">
        <v>218</v>
      </c>
      <c r="N569" s="2" t="s">
        <v>217</v>
      </c>
      <c r="O569" s="76"/>
      <c r="P569" s="76"/>
      <c r="Q569" s="76"/>
      <c r="R569" s="77"/>
      <c r="S569" s="1">
        <v>56054.400000000001</v>
      </c>
      <c r="T569" s="1">
        <v>40840.9</v>
      </c>
      <c r="U569" s="47">
        <f t="shared" si="8"/>
        <v>72.859400867728496</v>
      </c>
      <c r="V569" s="21"/>
    </row>
    <row r="570" spans="1:22" ht="32.25" customHeight="1" x14ac:dyDescent="0.2">
      <c r="A570" s="22"/>
      <c r="B570" s="54"/>
      <c r="C570" s="56"/>
      <c r="D570" s="55"/>
      <c r="E570" s="78" t="s">
        <v>216</v>
      </c>
      <c r="F570" s="78"/>
      <c r="G570" s="78"/>
      <c r="H570" s="49" t="s">
        <v>214</v>
      </c>
      <c r="I570" s="50" t="s">
        <v>165</v>
      </c>
      <c r="J570" s="51" t="s">
        <v>132</v>
      </c>
      <c r="K570" s="51" t="s">
        <v>66</v>
      </c>
      <c r="L570" s="52" t="s">
        <v>215</v>
      </c>
      <c r="M570" s="53" t="s">
        <v>214</v>
      </c>
      <c r="N570" s="2" t="s">
        <v>9</v>
      </c>
      <c r="O570" s="76"/>
      <c r="P570" s="76"/>
      <c r="Q570" s="76"/>
      <c r="R570" s="77"/>
      <c r="S570" s="1">
        <v>265</v>
      </c>
      <c r="T570" s="1">
        <v>265</v>
      </c>
      <c r="U570" s="47">
        <f t="shared" si="8"/>
        <v>100</v>
      </c>
      <c r="V570" s="21"/>
    </row>
    <row r="571" spans="1:22" ht="21.75" customHeight="1" x14ac:dyDescent="0.2">
      <c r="A571" s="22"/>
      <c r="B571" s="54"/>
      <c r="C571" s="56"/>
      <c r="D571" s="56"/>
      <c r="E571" s="55"/>
      <c r="F571" s="102" t="s">
        <v>28</v>
      </c>
      <c r="G571" s="102"/>
      <c r="H571" s="49" t="s">
        <v>214</v>
      </c>
      <c r="I571" s="50" t="s">
        <v>165</v>
      </c>
      <c r="J571" s="51" t="s">
        <v>132</v>
      </c>
      <c r="K571" s="51" t="s">
        <v>66</v>
      </c>
      <c r="L571" s="52" t="s">
        <v>215</v>
      </c>
      <c r="M571" s="53" t="s">
        <v>214</v>
      </c>
      <c r="N571" s="2" t="s">
        <v>25</v>
      </c>
      <c r="O571" s="76"/>
      <c r="P571" s="76"/>
      <c r="Q571" s="76"/>
      <c r="R571" s="77"/>
      <c r="S571" s="1">
        <v>265</v>
      </c>
      <c r="T571" s="1">
        <v>265</v>
      </c>
      <c r="U571" s="47">
        <f t="shared" si="8"/>
        <v>100</v>
      </c>
      <c r="V571" s="21"/>
    </row>
    <row r="572" spans="1:22" ht="53.25" customHeight="1" x14ac:dyDescent="0.2">
      <c r="A572" s="22"/>
      <c r="B572" s="54"/>
      <c r="C572" s="56"/>
      <c r="D572" s="55"/>
      <c r="E572" s="78" t="s">
        <v>213</v>
      </c>
      <c r="F572" s="78"/>
      <c r="G572" s="78"/>
      <c r="H572" s="49" t="s">
        <v>211</v>
      </c>
      <c r="I572" s="50" t="s">
        <v>165</v>
      </c>
      <c r="J572" s="51" t="s">
        <v>132</v>
      </c>
      <c r="K572" s="51" t="s">
        <v>66</v>
      </c>
      <c r="L572" s="52" t="s">
        <v>212</v>
      </c>
      <c r="M572" s="53" t="s">
        <v>211</v>
      </c>
      <c r="N572" s="2" t="s">
        <v>9</v>
      </c>
      <c r="O572" s="76"/>
      <c r="P572" s="76"/>
      <c r="Q572" s="76"/>
      <c r="R572" s="77"/>
      <c r="S572" s="1">
        <v>1878.7</v>
      </c>
      <c r="T572" s="1">
        <v>1471.8</v>
      </c>
      <c r="U572" s="47">
        <f t="shared" si="8"/>
        <v>78.341406291584605</v>
      </c>
      <c r="V572" s="21"/>
    </row>
    <row r="573" spans="1:22" ht="12.75" customHeight="1" x14ac:dyDescent="0.2">
      <c r="A573" s="22"/>
      <c r="B573" s="54"/>
      <c r="C573" s="56"/>
      <c r="D573" s="56"/>
      <c r="E573" s="55"/>
      <c r="F573" s="102" t="s">
        <v>78</v>
      </c>
      <c r="G573" s="102"/>
      <c r="H573" s="49" t="s">
        <v>211</v>
      </c>
      <c r="I573" s="50" t="s">
        <v>165</v>
      </c>
      <c r="J573" s="51" t="s">
        <v>132</v>
      </c>
      <c r="K573" s="51" t="s">
        <v>66</v>
      </c>
      <c r="L573" s="52" t="s">
        <v>212</v>
      </c>
      <c r="M573" s="53" t="s">
        <v>211</v>
      </c>
      <c r="N573" s="2" t="s">
        <v>77</v>
      </c>
      <c r="O573" s="76"/>
      <c r="P573" s="76"/>
      <c r="Q573" s="76"/>
      <c r="R573" s="77"/>
      <c r="S573" s="1">
        <v>1349.9</v>
      </c>
      <c r="T573" s="1">
        <v>1073.7</v>
      </c>
      <c r="U573" s="47">
        <f t="shared" si="8"/>
        <v>79.539225127787233</v>
      </c>
      <c r="V573" s="21"/>
    </row>
    <row r="574" spans="1:22" ht="21.75" customHeight="1" x14ac:dyDescent="0.2">
      <c r="A574" s="22"/>
      <c r="B574" s="54"/>
      <c r="C574" s="56"/>
      <c r="D574" s="56"/>
      <c r="E574" s="55"/>
      <c r="F574" s="102" t="s">
        <v>76</v>
      </c>
      <c r="G574" s="102"/>
      <c r="H574" s="49" t="s">
        <v>211</v>
      </c>
      <c r="I574" s="50" t="s">
        <v>165</v>
      </c>
      <c r="J574" s="51" t="s">
        <v>132</v>
      </c>
      <c r="K574" s="51" t="s">
        <v>66</v>
      </c>
      <c r="L574" s="52" t="s">
        <v>212</v>
      </c>
      <c r="M574" s="53" t="s">
        <v>211</v>
      </c>
      <c r="N574" s="2" t="s">
        <v>75</v>
      </c>
      <c r="O574" s="76"/>
      <c r="P574" s="76"/>
      <c r="Q574" s="76"/>
      <c r="R574" s="77"/>
      <c r="S574" s="1">
        <v>73.3</v>
      </c>
      <c r="T574" s="1">
        <v>73.3</v>
      </c>
      <c r="U574" s="47">
        <f t="shared" si="8"/>
        <v>100</v>
      </c>
      <c r="V574" s="21"/>
    </row>
    <row r="575" spans="1:22" ht="21.75" customHeight="1" x14ac:dyDescent="0.2">
      <c r="A575" s="22"/>
      <c r="B575" s="54"/>
      <c r="C575" s="56"/>
      <c r="D575" s="56"/>
      <c r="E575" s="55"/>
      <c r="F575" s="102" t="s">
        <v>74</v>
      </c>
      <c r="G575" s="102"/>
      <c r="H575" s="49" t="s">
        <v>211</v>
      </c>
      <c r="I575" s="50" t="s">
        <v>165</v>
      </c>
      <c r="J575" s="51" t="s">
        <v>132</v>
      </c>
      <c r="K575" s="51" t="s">
        <v>66</v>
      </c>
      <c r="L575" s="52" t="s">
        <v>212</v>
      </c>
      <c r="M575" s="53" t="s">
        <v>211</v>
      </c>
      <c r="N575" s="2" t="s">
        <v>71</v>
      </c>
      <c r="O575" s="76"/>
      <c r="P575" s="76"/>
      <c r="Q575" s="76"/>
      <c r="R575" s="77"/>
      <c r="S575" s="1">
        <v>396.5</v>
      </c>
      <c r="T575" s="1">
        <v>320.5</v>
      </c>
      <c r="U575" s="47">
        <f t="shared" si="8"/>
        <v>80.832282471626741</v>
      </c>
      <c r="V575" s="21"/>
    </row>
    <row r="576" spans="1:22" ht="21.75" customHeight="1" x14ac:dyDescent="0.2">
      <c r="A576" s="22"/>
      <c r="B576" s="54"/>
      <c r="C576" s="56"/>
      <c r="D576" s="56"/>
      <c r="E576" s="55"/>
      <c r="F576" s="102" t="s">
        <v>28</v>
      </c>
      <c r="G576" s="102"/>
      <c r="H576" s="49" t="s">
        <v>211</v>
      </c>
      <c r="I576" s="50" t="s">
        <v>165</v>
      </c>
      <c r="J576" s="51" t="s">
        <v>132</v>
      </c>
      <c r="K576" s="51" t="s">
        <v>66</v>
      </c>
      <c r="L576" s="52" t="s">
        <v>212</v>
      </c>
      <c r="M576" s="53" t="s">
        <v>211</v>
      </c>
      <c r="N576" s="2" t="s">
        <v>25</v>
      </c>
      <c r="O576" s="76"/>
      <c r="P576" s="76"/>
      <c r="Q576" s="76"/>
      <c r="R576" s="77"/>
      <c r="S576" s="1">
        <v>59</v>
      </c>
      <c r="T576" s="1">
        <v>4.3</v>
      </c>
      <c r="U576" s="47">
        <f t="shared" si="8"/>
        <v>7.2881355932203391</v>
      </c>
      <c r="V576" s="21"/>
    </row>
    <row r="577" spans="1:22" ht="36" customHeight="1" x14ac:dyDescent="0.2">
      <c r="A577" s="22"/>
      <c r="B577" s="54"/>
      <c r="C577" s="56"/>
      <c r="D577" s="55"/>
      <c r="E577" s="78" t="s">
        <v>210</v>
      </c>
      <c r="F577" s="78"/>
      <c r="G577" s="78"/>
      <c r="H577" s="49" t="s">
        <v>208</v>
      </c>
      <c r="I577" s="50" t="s">
        <v>165</v>
      </c>
      <c r="J577" s="51" t="s">
        <v>132</v>
      </c>
      <c r="K577" s="51" t="s">
        <v>66</v>
      </c>
      <c r="L577" s="52" t="s">
        <v>209</v>
      </c>
      <c r="M577" s="53" t="s">
        <v>208</v>
      </c>
      <c r="N577" s="2" t="s">
        <v>9</v>
      </c>
      <c r="O577" s="76"/>
      <c r="P577" s="76"/>
      <c r="Q577" s="76"/>
      <c r="R577" s="77"/>
      <c r="S577" s="1">
        <v>8142.6</v>
      </c>
      <c r="T577" s="1">
        <v>5436</v>
      </c>
      <c r="U577" s="47">
        <f t="shared" si="8"/>
        <v>66.760002947461501</v>
      </c>
      <c r="V577" s="21"/>
    </row>
    <row r="578" spans="1:22" ht="12.75" customHeight="1" x14ac:dyDescent="0.2">
      <c r="A578" s="22"/>
      <c r="B578" s="54"/>
      <c r="C578" s="56"/>
      <c r="D578" s="56"/>
      <c r="E578" s="55"/>
      <c r="F578" s="102" t="s">
        <v>78</v>
      </c>
      <c r="G578" s="102"/>
      <c r="H578" s="49" t="s">
        <v>208</v>
      </c>
      <c r="I578" s="50" t="s">
        <v>165</v>
      </c>
      <c r="J578" s="51" t="s">
        <v>132</v>
      </c>
      <c r="K578" s="51" t="s">
        <v>66</v>
      </c>
      <c r="L578" s="52" t="s">
        <v>209</v>
      </c>
      <c r="M578" s="53" t="s">
        <v>208</v>
      </c>
      <c r="N578" s="2" t="s">
        <v>77</v>
      </c>
      <c r="O578" s="76"/>
      <c r="P578" s="76"/>
      <c r="Q578" s="76"/>
      <c r="R578" s="77"/>
      <c r="S578" s="1">
        <v>5136.5</v>
      </c>
      <c r="T578" s="1">
        <v>3977.4</v>
      </c>
      <c r="U578" s="47">
        <f t="shared" si="8"/>
        <v>77.434050423440084</v>
      </c>
      <c r="V578" s="21"/>
    </row>
    <row r="579" spans="1:22" ht="21.75" customHeight="1" x14ac:dyDescent="0.2">
      <c r="A579" s="22"/>
      <c r="B579" s="54"/>
      <c r="C579" s="56"/>
      <c r="D579" s="56"/>
      <c r="E579" s="55"/>
      <c r="F579" s="102" t="s">
        <v>76</v>
      </c>
      <c r="G579" s="102"/>
      <c r="H579" s="49" t="s">
        <v>208</v>
      </c>
      <c r="I579" s="50" t="s">
        <v>165</v>
      </c>
      <c r="J579" s="51" t="s">
        <v>132</v>
      </c>
      <c r="K579" s="51" t="s">
        <v>66</v>
      </c>
      <c r="L579" s="52" t="s">
        <v>209</v>
      </c>
      <c r="M579" s="53" t="s">
        <v>208</v>
      </c>
      <c r="N579" s="2" t="s">
        <v>75</v>
      </c>
      <c r="O579" s="76"/>
      <c r="P579" s="76"/>
      <c r="Q579" s="76"/>
      <c r="R579" s="77"/>
      <c r="S579" s="1">
        <v>214.2</v>
      </c>
      <c r="T579" s="1">
        <v>138</v>
      </c>
      <c r="U579" s="47">
        <f t="shared" si="8"/>
        <v>64.425770308123248</v>
      </c>
      <c r="V579" s="21"/>
    </row>
    <row r="580" spans="1:22" ht="21.75" customHeight="1" x14ac:dyDescent="0.2">
      <c r="A580" s="22"/>
      <c r="B580" s="54"/>
      <c r="C580" s="56"/>
      <c r="D580" s="56"/>
      <c r="E580" s="55"/>
      <c r="F580" s="102" t="s">
        <v>74</v>
      </c>
      <c r="G580" s="102"/>
      <c r="H580" s="49" t="s">
        <v>208</v>
      </c>
      <c r="I580" s="50" t="s">
        <v>165</v>
      </c>
      <c r="J580" s="51" t="s">
        <v>132</v>
      </c>
      <c r="K580" s="51" t="s">
        <v>66</v>
      </c>
      <c r="L580" s="52" t="s">
        <v>209</v>
      </c>
      <c r="M580" s="53" t="s">
        <v>208</v>
      </c>
      <c r="N580" s="2" t="s">
        <v>71</v>
      </c>
      <c r="O580" s="76"/>
      <c r="P580" s="76"/>
      <c r="Q580" s="76"/>
      <c r="R580" s="77"/>
      <c r="S580" s="1">
        <v>1481</v>
      </c>
      <c r="T580" s="1">
        <v>1145.9000000000001</v>
      </c>
      <c r="U580" s="47">
        <f t="shared" si="8"/>
        <v>77.373396353814996</v>
      </c>
      <c r="V580" s="21"/>
    </row>
    <row r="581" spans="1:22" ht="21.75" customHeight="1" x14ac:dyDescent="0.2">
      <c r="A581" s="22"/>
      <c r="B581" s="54"/>
      <c r="C581" s="56"/>
      <c r="D581" s="56"/>
      <c r="E581" s="55"/>
      <c r="F581" s="102" t="s">
        <v>28</v>
      </c>
      <c r="G581" s="102"/>
      <c r="H581" s="49" t="s">
        <v>208</v>
      </c>
      <c r="I581" s="50" t="s">
        <v>165</v>
      </c>
      <c r="J581" s="51" t="s">
        <v>132</v>
      </c>
      <c r="K581" s="51" t="s">
        <v>66</v>
      </c>
      <c r="L581" s="52" t="s">
        <v>209</v>
      </c>
      <c r="M581" s="53" t="s">
        <v>208</v>
      </c>
      <c r="N581" s="2" t="s">
        <v>25</v>
      </c>
      <c r="O581" s="76"/>
      <c r="P581" s="76"/>
      <c r="Q581" s="76"/>
      <c r="R581" s="77"/>
      <c r="S581" s="1">
        <v>1310.9</v>
      </c>
      <c r="T581" s="1">
        <v>174.7</v>
      </c>
      <c r="U581" s="47">
        <f t="shared" si="8"/>
        <v>13.326722099321076</v>
      </c>
      <c r="V581" s="21"/>
    </row>
    <row r="582" spans="1:22" ht="12.75" customHeight="1" x14ac:dyDescent="0.2">
      <c r="A582" s="22"/>
      <c r="B582" s="54"/>
      <c r="C582" s="56"/>
      <c r="D582" s="55"/>
      <c r="E582" s="78" t="s">
        <v>207</v>
      </c>
      <c r="F582" s="78"/>
      <c r="G582" s="78"/>
      <c r="H582" s="49" t="s">
        <v>204</v>
      </c>
      <c r="I582" s="50" t="s">
        <v>165</v>
      </c>
      <c r="J582" s="51" t="s">
        <v>132</v>
      </c>
      <c r="K582" s="51" t="s">
        <v>66</v>
      </c>
      <c r="L582" s="52" t="s">
        <v>205</v>
      </c>
      <c r="M582" s="53" t="s">
        <v>204</v>
      </c>
      <c r="N582" s="2" t="s">
        <v>9</v>
      </c>
      <c r="O582" s="76"/>
      <c r="P582" s="76"/>
      <c r="Q582" s="76"/>
      <c r="R582" s="77"/>
      <c r="S582" s="1">
        <v>23914</v>
      </c>
      <c r="T582" s="1">
        <v>15552.3</v>
      </c>
      <c r="U582" s="47">
        <f t="shared" si="8"/>
        <v>65.034289537509409</v>
      </c>
      <c r="V582" s="21"/>
    </row>
    <row r="583" spans="1:22" ht="12.75" customHeight="1" x14ac:dyDescent="0.2">
      <c r="A583" s="22"/>
      <c r="B583" s="54"/>
      <c r="C583" s="56"/>
      <c r="D583" s="56"/>
      <c r="E583" s="55"/>
      <c r="F583" s="102" t="s">
        <v>78</v>
      </c>
      <c r="G583" s="102"/>
      <c r="H583" s="49" t="s">
        <v>204</v>
      </c>
      <c r="I583" s="50" t="s">
        <v>165</v>
      </c>
      <c r="J583" s="51" t="s">
        <v>132</v>
      </c>
      <c r="K583" s="51" t="s">
        <v>66</v>
      </c>
      <c r="L583" s="52" t="s">
        <v>205</v>
      </c>
      <c r="M583" s="53" t="s">
        <v>204</v>
      </c>
      <c r="N583" s="2" t="s">
        <v>77</v>
      </c>
      <c r="O583" s="76"/>
      <c r="P583" s="76"/>
      <c r="Q583" s="76"/>
      <c r="R583" s="77"/>
      <c r="S583" s="1">
        <v>15364.6</v>
      </c>
      <c r="T583" s="1">
        <v>11021.9</v>
      </c>
      <c r="U583" s="47">
        <f t="shared" si="8"/>
        <v>71.73567811723052</v>
      </c>
      <c r="V583" s="21"/>
    </row>
    <row r="584" spans="1:22" ht="21.75" customHeight="1" x14ac:dyDescent="0.2">
      <c r="A584" s="22"/>
      <c r="B584" s="54"/>
      <c r="C584" s="56"/>
      <c r="D584" s="56"/>
      <c r="E584" s="55"/>
      <c r="F584" s="102" t="s">
        <v>76</v>
      </c>
      <c r="G584" s="102"/>
      <c r="H584" s="49" t="s">
        <v>204</v>
      </c>
      <c r="I584" s="50" t="s">
        <v>165</v>
      </c>
      <c r="J584" s="51" t="s">
        <v>132</v>
      </c>
      <c r="K584" s="51" t="s">
        <v>66</v>
      </c>
      <c r="L584" s="52" t="s">
        <v>205</v>
      </c>
      <c r="M584" s="53" t="s">
        <v>204</v>
      </c>
      <c r="N584" s="2" t="s">
        <v>75</v>
      </c>
      <c r="O584" s="76"/>
      <c r="P584" s="76"/>
      <c r="Q584" s="76"/>
      <c r="R584" s="77"/>
      <c r="S584" s="1">
        <v>1006.5</v>
      </c>
      <c r="T584" s="1">
        <v>682.2</v>
      </c>
      <c r="U584" s="47">
        <f t="shared" si="8"/>
        <v>67.77943368107303</v>
      </c>
      <c r="V584" s="21"/>
    </row>
    <row r="585" spans="1:22" ht="21.75" customHeight="1" x14ac:dyDescent="0.2">
      <c r="A585" s="22"/>
      <c r="B585" s="54"/>
      <c r="C585" s="56"/>
      <c r="D585" s="56"/>
      <c r="E585" s="55"/>
      <c r="F585" s="102" t="s">
        <v>74</v>
      </c>
      <c r="G585" s="102"/>
      <c r="H585" s="49" t="s">
        <v>204</v>
      </c>
      <c r="I585" s="50" t="s">
        <v>165</v>
      </c>
      <c r="J585" s="51" t="s">
        <v>132</v>
      </c>
      <c r="K585" s="51" t="s">
        <v>66</v>
      </c>
      <c r="L585" s="52" t="s">
        <v>205</v>
      </c>
      <c r="M585" s="53" t="s">
        <v>204</v>
      </c>
      <c r="N585" s="2" t="s">
        <v>71</v>
      </c>
      <c r="O585" s="76"/>
      <c r="P585" s="76"/>
      <c r="Q585" s="76"/>
      <c r="R585" s="77"/>
      <c r="S585" s="1">
        <v>4454.8999999999996</v>
      </c>
      <c r="T585" s="1">
        <v>3190.4</v>
      </c>
      <c r="U585" s="47">
        <f t="shared" si="8"/>
        <v>71.615524478663943</v>
      </c>
      <c r="V585" s="21"/>
    </row>
    <row r="586" spans="1:22" ht="21.75" customHeight="1" x14ac:dyDescent="0.2">
      <c r="A586" s="22"/>
      <c r="B586" s="54"/>
      <c r="C586" s="56"/>
      <c r="D586" s="56"/>
      <c r="E586" s="55"/>
      <c r="F586" s="102" t="s">
        <v>28</v>
      </c>
      <c r="G586" s="102"/>
      <c r="H586" s="49" t="s">
        <v>204</v>
      </c>
      <c r="I586" s="50" t="s">
        <v>165</v>
      </c>
      <c r="J586" s="51" t="s">
        <v>132</v>
      </c>
      <c r="K586" s="51" t="s">
        <v>66</v>
      </c>
      <c r="L586" s="52" t="s">
        <v>205</v>
      </c>
      <c r="M586" s="53" t="s">
        <v>204</v>
      </c>
      <c r="N586" s="2" t="s">
        <v>25</v>
      </c>
      <c r="O586" s="76"/>
      <c r="P586" s="76"/>
      <c r="Q586" s="76"/>
      <c r="R586" s="77"/>
      <c r="S586" s="1">
        <v>2338.1999999999998</v>
      </c>
      <c r="T586" s="1">
        <v>657.8</v>
      </c>
      <c r="U586" s="47">
        <f t="shared" si="8"/>
        <v>28.132751689333677</v>
      </c>
      <c r="V586" s="21"/>
    </row>
    <row r="587" spans="1:22" ht="34.5" customHeight="1" x14ac:dyDescent="0.2">
      <c r="A587" s="22"/>
      <c r="B587" s="54"/>
      <c r="C587" s="56"/>
      <c r="D587" s="56"/>
      <c r="E587" s="55"/>
      <c r="F587" s="102" t="s">
        <v>206</v>
      </c>
      <c r="G587" s="102"/>
      <c r="H587" s="49" t="s">
        <v>204</v>
      </c>
      <c r="I587" s="50" t="s">
        <v>165</v>
      </c>
      <c r="J587" s="51" t="s">
        <v>132</v>
      </c>
      <c r="K587" s="51" t="s">
        <v>66</v>
      </c>
      <c r="L587" s="52" t="s">
        <v>205</v>
      </c>
      <c r="M587" s="53" t="s">
        <v>204</v>
      </c>
      <c r="N587" s="2" t="s">
        <v>203</v>
      </c>
      <c r="O587" s="76"/>
      <c r="P587" s="76"/>
      <c r="Q587" s="76"/>
      <c r="R587" s="77"/>
      <c r="S587" s="1">
        <v>749.8</v>
      </c>
      <c r="T587" s="1">
        <v>0</v>
      </c>
      <c r="U587" s="47">
        <f t="shared" si="8"/>
        <v>0</v>
      </c>
      <c r="V587" s="21"/>
    </row>
    <row r="588" spans="1:22" ht="32.25" customHeight="1" x14ac:dyDescent="0.2">
      <c r="A588" s="22"/>
      <c r="B588" s="54"/>
      <c r="C588" s="56"/>
      <c r="D588" s="55"/>
      <c r="E588" s="78" t="s">
        <v>202</v>
      </c>
      <c r="F588" s="78"/>
      <c r="G588" s="78"/>
      <c r="H588" s="49" t="s">
        <v>200</v>
      </c>
      <c r="I588" s="50" t="s">
        <v>165</v>
      </c>
      <c r="J588" s="51" t="s">
        <v>132</v>
      </c>
      <c r="K588" s="51" t="s">
        <v>66</v>
      </c>
      <c r="L588" s="52" t="s">
        <v>201</v>
      </c>
      <c r="M588" s="53" t="s">
        <v>200</v>
      </c>
      <c r="N588" s="2" t="s">
        <v>9</v>
      </c>
      <c r="O588" s="76"/>
      <c r="P588" s="76"/>
      <c r="Q588" s="76"/>
      <c r="R588" s="77"/>
      <c r="S588" s="1">
        <v>1610.5</v>
      </c>
      <c r="T588" s="1">
        <v>805</v>
      </c>
      <c r="U588" s="47">
        <f t="shared" si="8"/>
        <v>49.984476870537101</v>
      </c>
      <c r="V588" s="21"/>
    </row>
    <row r="589" spans="1:22" ht="12.75" customHeight="1" x14ac:dyDescent="0.2">
      <c r="A589" s="22"/>
      <c r="B589" s="54"/>
      <c r="C589" s="56"/>
      <c r="D589" s="56"/>
      <c r="E589" s="55"/>
      <c r="F589" s="102" t="s">
        <v>78</v>
      </c>
      <c r="G589" s="102"/>
      <c r="H589" s="49" t="s">
        <v>200</v>
      </c>
      <c r="I589" s="50" t="s">
        <v>165</v>
      </c>
      <c r="J589" s="51" t="s">
        <v>132</v>
      </c>
      <c r="K589" s="51" t="s">
        <v>66</v>
      </c>
      <c r="L589" s="52" t="s">
        <v>201</v>
      </c>
      <c r="M589" s="53" t="s">
        <v>200</v>
      </c>
      <c r="N589" s="2" t="s">
        <v>77</v>
      </c>
      <c r="O589" s="76"/>
      <c r="P589" s="76"/>
      <c r="Q589" s="76"/>
      <c r="R589" s="77"/>
      <c r="S589" s="1">
        <v>789.6</v>
      </c>
      <c r="T589" s="1">
        <v>577.6</v>
      </c>
      <c r="U589" s="47">
        <f t="shared" si="8"/>
        <v>73.150962512664634</v>
      </c>
      <c r="V589" s="21"/>
    </row>
    <row r="590" spans="1:22" ht="21.75" customHeight="1" x14ac:dyDescent="0.2">
      <c r="A590" s="22"/>
      <c r="B590" s="54"/>
      <c r="C590" s="56"/>
      <c r="D590" s="56"/>
      <c r="E590" s="55"/>
      <c r="F590" s="102" t="s">
        <v>76</v>
      </c>
      <c r="G590" s="102"/>
      <c r="H590" s="49" t="s">
        <v>200</v>
      </c>
      <c r="I590" s="50" t="s">
        <v>165</v>
      </c>
      <c r="J590" s="51" t="s">
        <v>132</v>
      </c>
      <c r="K590" s="51" t="s">
        <v>66</v>
      </c>
      <c r="L590" s="52" t="s">
        <v>201</v>
      </c>
      <c r="M590" s="53" t="s">
        <v>200</v>
      </c>
      <c r="N590" s="2" t="s">
        <v>75</v>
      </c>
      <c r="O590" s="76"/>
      <c r="P590" s="76"/>
      <c r="Q590" s="76"/>
      <c r="R590" s="77"/>
      <c r="S590" s="1">
        <v>169</v>
      </c>
      <c r="T590" s="1">
        <v>34.200000000000003</v>
      </c>
      <c r="U590" s="47">
        <f t="shared" si="8"/>
        <v>20.236686390532547</v>
      </c>
      <c r="V590" s="21"/>
    </row>
    <row r="591" spans="1:22" ht="21.75" customHeight="1" x14ac:dyDescent="0.2">
      <c r="A591" s="22"/>
      <c r="B591" s="54"/>
      <c r="C591" s="56"/>
      <c r="D591" s="56"/>
      <c r="E591" s="55"/>
      <c r="F591" s="102" t="s">
        <v>74</v>
      </c>
      <c r="G591" s="102"/>
      <c r="H591" s="49" t="s">
        <v>200</v>
      </c>
      <c r="I591" s="50" t="s">
        <v>165</v>
      </c>
      <c r="J591" s="51" t="s">
        <v>132</v>
      </c>
      <c r="K591" s="51" t="s">
        <v>66</v>
      </c>
      <c r="L591" s="52" t="s">
        <v>201</v>
      </c>
      <c r="M591" s="53" t="s">
        <v>200</v>
      </c>
      <c r="N591" s="2" t="s">
        <v>71</v>
      </c>
      <c r="O591" s="76"/>
      <c r="P591" s="76"/>
      <c r="Q591" s="76"/>
      <c r="R591" s="77"/>
      <c r="S591" s="1">
        <v>223.2</v>
      </c>
      <c r="T591" s="1">
        <v>86.9</v>
      </c>
      <c r="U591" s="47">
        <f t="shared" ref="U591:U654" si="9">T591*100/S591</f>
        <v>38.933691756272403</v>
      </c>
      <c r="V591" s="21"/>
    </row>
    <row r="592" spans="1:22" ht="21.75" customHeight="1" x14ac:dyDescent="0.2">
      <c r="A592" s="22"/>
      <c r="B592" s="54"/>
      <c r="C592" s="56"/>
      <c r="D592" s="56"/>
      <c r="E592" s="55"/>
      <c r="F592" s="102" t="s">
        <v>28</v>
      </c>
      <c r="G592" s="102"/>
      <c r="H592" s="49" t="s">
        <v>200</v>
      </c>
      <c r="I592" s="50" t="s">
        <v>165</v>
      </c>
      <c r="J592" s="51" t="s">
        <v>132</v>
      </c>
      <c r="K592" s="51" t="s">
        <v>66</v>
      </c>
      <c r="L592" s="52" t="s">
        <v>201</v>
      </c>
      <c r="M592" s="53" t="s">
        <v>200</v>
      </c>
      <c r="N592" s="2" t="s">
        <v>25</v>
      </c>
      <c r="O592" s="76"/>
      <c r="P592" s="76"/>
      <c r="Q592" s="76"/>
      <c r="R592" s="77"/>
      <c r="S592" s="1">
        <v>428.7</v>
      </c>
      <c r="T592" s="1">
        <v>106.3</v>
      </c>
      <c r="U592" s="47">
        <f t="shared" si="9"/>
        <v>24.795894564963845</v>
      </c>
      <c r="V592" s="21"/>
    </row>
    <row r="593" spans="1:22" ht="26.25" customHeight="1" x14ac:dyDescent="0.2">
      <c r="A593" s="22"/>
      <c r="B593" s="54"/>
      <c r="C593" s="55"/>
      <c r="D593" s="78" t="s">
        <v>199</v>
      </c>
      <c r="E593" s="78"/>
      <c r="F593" s="78"/>
      <c r="G593" s="78"/>
      <c r="H593" s="49" t="s">
        <v>198</v>
      </c>
      <c r="I593" s="50" t="s">
        <v>165</v>
      </c>
      <c r="J593" s="51" t="s">
        <v>132</v>
      </c>
      <c r="K593" s="51" t="s">
        <v>61</v>
      </c>
      <c r="L593" s="52" t="s">
        <v>9</v>
      </c>
      <c r="M593" s="53" t="s">
        <v>188</v>
      </c>
      <c r="N593" s="2" t="s">
        <v>9</v>
      </c>
      <c r="O593" s="76"/>
      <c r="P593" s="76"/>
      <c r="Q593" s="76"/>
      <c r="R593" s="77"/>
      <c r="S593" s="1">
        <v>8863.9</v>
      </c>
      <c r="T593" s="1">
        <v>8670.9</v>
      </c>
      <c r="U593" s="47">
        <f t="shared" si="9"/>
        <v>97.82262886539786</v>
      </c>
      <c r="V593" s="21"/>
    </row>
    <row r="594" spans="1:22" ht="12.75" customHeight="1" x14ac:dyDescent="0.2">
      <c r="A594" s="22"/>
      <c r="B594" s="54"/>
      <c r="C594" s="56"/>
      <c r="D594" s="55"/>
      <c r="E594" s="78" t="s">
        <v>197</v>
      </c>
      <c r="F594" s="78"/>
      <c r="G594" s="78"/>
      <c r="H594" s="49" t="s">
        <v>195</v>
      </c>
      <c r="I594" s="50" t="s">
        <v>165</v>
      </c>
      <c r="J594" s="51" t="s">
        <v>132</v>
      </c>
      <c r="K594" s="51" t="s">
        <v>61</v>
      </c>
      <c r="L594" s="52" t="s">
        <v>196</v>
      </c>
      <c r="M594" s="53" t="s">
        <v>195</v>
      </c>
      <c r="N594" s="2" t="s">
        <v>9</v>
      </c>
      <c r="O594" s="76"/>
      <c r="P594" s="76"/>
      <c r="Q594" s="76"/>
      <c r="R594" s="77"/>
      <c r="S594" s="1">
        <v>8220</v>
      </c>
      <c r="T594" s="1">
        <v>8220</v>
      </c>
      <c r="U594" s="47">
        <f t="shared" si="9"/>
        <v>100</v>
      </c>
      <c r="V594" s="21"/>
    </row>
    <row r="595" spans="1:22" ht="21.75" customHeight="1" x14ac:dyDescent="0.2">
      <c r="A595" s="22"/>
      <c r="B595" s="54"/>
      <c r="C595" s="56"/>
      <c r="D595" s="56"/>
      <c r="E595" s="55"/>
      <c r="F595" s="102" t="s">
        <v>41</v>
      </c>
      <c r="G595" s="102"/>
      <c r="H595" s="49" t="s">
        <v>195</v>
      </c>
      <c r="I595" s="50" t="s">
        <v>165</v>
      </c>
      <c r="J595" s="51" t="s">
        <v>132</v>
      </c>
      <c r="K595" s="51" t="s">
        <v>61</v>
      </c>
      <c r="L595" s="52" t="s">
        <v>196</v>
      </c>
      <c r="M595" s="53" t="s">
        <v>195</v>
      </c>
      <c r="N595" s="2" t="s">
        <v>38</v>
      </c>
      <c r="O595" s="76"/>
      <c r="P595" s="76"/>
      <c r="Q595" s="76"/>
      <c r="R595" s="77"/>
      <c r="S595" s="1">
        <v>8220</v>
      </c>
      <c r="T595" s="1">
        <v>8220</v>
      </c>
      <c r="U595" s="47">
        <f t="shared" si="9"/>
        <v>100</v>
      </c>
      <c r="V595" s="21"/>
    </row>
    <row r="596" spans="1:22" ht="12.75" customHeight="1" x14ac:dyDescent="0.2">
      <c r="A596" s="22"/>
      <c r="B596" s="54"/>
      <c r="C596" s="56"/>
      <c r="D596" s="55"/>
      <c r="E596" s="78" t="s">
        <v>194</v>
      </c>
      <c r="F596" s="78"/>
      <c r="G596" s="78"/>
      <c r="H596" s="49" t="s">
        <v>193</v>
      </c>
      <c r="I596" s="50" t="s">
        <v>165</v>
      </c>
      <c r="J596" s="51" t="s">
        <v>132</v>
      </c>
      <c r="K596" s="51" t="s">
        <v>61</v>
      </c>
      <c r="L596" s="52" t="s">
        <v>40</v>
      </c>
      <c r="M596" s="53" t="s">
        <v>193</v>
      </c>
      <c r="N596" s="2" t="s">
        <v>9</v>
      </c>
      <c r="O596" s="76"/>
      <c r="P596" s="76"/>
      <c r="Q596" s="76"/>
      <c r="R596" s="77"/>
      <c r="S596" s="1">
        <v>143.9</v>
      </c>
      <c r="T596" s="1">
        <v>143.9</v>
      </c>
      <c r="U596" s="47">
        <f t="shared" si="9"/>
        <v>100</v>
      </c>
      <c r="V596" s="21"/>
    </row>
    <row r="597" spans="1:22" ht="21.75" customHeight="1" x14ac:dyDescent="0.2">
      <c r="A597" s="22"/>
      <c r="B597" s="54"/>
      <c r="C597" s="56"/>
      <c r="D597" s="56"/>
      <c r="E597" s="55"/>
      <c r="F597" s="102" t="s">
        <v>41</v>
      </c>
      <c r="G597" s="102"/>
      <c r="H597" s="49" t="s">
        <v>193</v>
      </c>
      <c r="I597" s="50" t="s">
        <v>165</v>
      </c>
      <c r="J597" s="51" t="s">
        <v>132</v>
      </c>
      <c r="K597" s="51" t="s">
        <v>61</v>
      </c>
      <c r="L597" s="52" t="s">
        <v>40</v>
      </c>
      <c r="M597" s="53" t="s">
        <v>193</v>
      </c>
      <c r="N597" s="2" t="s">
        <v>38</v>
      </c>
      <c r="O597" s="76"/>
      <c r="P597" s="76"/>
      <c r="Q597" s="76"/>
      <c r="R597" s="77"/>
      <c r="S597" s="1">
        <v>143.9</v>
      </c>
      <c r="T597" s="1">
        <v>143.9</v>
      </c>
      <c r="U597" s="47">
        <f t="shared" si="9"/>
        <v>100</v>
      </c>
      <c r="V597" s="21"/>
    </row>
    <row r="598" spans="1:22" ht="12.75" customHeight="1" x14ac:dyDescent="0.2">
      <c r="A598" s="22"/>
      <c r="B598" s="54"/>
      <c r="C598" s="56"/>
      <c r="D598" s="55"/>
      <c r="E598" s="78" t="s">
        <v>192</v>
      </c>
      <c r="F598" s="78"/>
      <c r="G598" s="78"/>
      <c r="H598" s="49" t="s">
        <v>191</v>
      </c>
      <c r="I598" s="50" t="s">
        <v>165</v>
      </c>
      <c r="J598" s="51" t="s">
        <v>132</v>
      </c>
      <c r="K598" s="51" t="s">
        <v>61</v>
      </c>
      <c r="L598" s="52" t="s">
        <v>34</v>
      </c>
      <c r="M598" s="53" t="s">
        <v>191</v>
      </c>
      <c r="N598" s="2" t="s">
        <v>9</v>
      </c>
      <c r="O598" s="76"/>
      <c r="P598" s="76"/>
      <c r="Q598" s="76"/>
      <c r="R598" s="77"/>
      <c r="S598" s="1">
        <v>400</v>
      </c>
      <c r="T598" s="1">
        <v>207</v>
      </c>
      <c r="U598" s="47">
        <f t="shared" si="9"/>
        <v>51.75</v>
      </c>
      <c r="V598" s="21"/>
    </row>
    <row r="599" spans="1:22" ht="12.75" customHeight="1" x14ac:dyDescent="0.2">
      <c r="A599" s="22"/>
      <c r="B599" s="54"/>
      <c r="C599" s="56"/>
      <c r="D599" s="56"/>
      <c r="E599" s="55"/>
      <c r="F599" s="102" t="s">
        <v>36</v>
      </c>
      <c r="G599" s="102"/>
      <c r="H599" s="49" t="s">
        <v>191</v>
      </c>
      <c r="I599" s="50" t="s">
        <v>165</v>
      </c>
      <c r="J599" s="51" t="s">
        <v>132</v>
      </c>
      <c r="K599" s="51" t="s">
        <v>61</v>
      </c>
      <c r="L599" s="52" t="s">
        <v>34</v>
      </c>
      <c r="M599" s="53" t="s">
        <v>191</v>
      </c>
      <c r="N599" s="2" t="s">
        <v>32</v>
      </c>
      <c r="O599" s="76"/>
      <c r="P599" s="76"/>
      <c r="Q599" s="76"/>
      <c r="R599" s="77"/>
      <c r="S599" s="1">
        <v>400</v>
      </c>
      <c r="T599" s="1">
        <v>207</v>
      </c>
      <c r="U599" s="47">
        <f t="shared" si="9"/>
        <v>51.75</v>
      </c>
      <c r="V599" s="21"/>
    </row>
    <row r="600" spans="1:22" ht="21.75" customHeight="1" x14ac:dyDescent="0.2">
      <c r="A600" s="22"/>
      <c r="B600" s="54"/>
      <c r="C600" s="56"/>
      <c r="D600" s="55"/>
      <c r="E600" s="78" t="s">
        <v>190</v>
      </c>
      <c r="F600" s="78"/>
      <c r="G600" s="78"/>
      <c r="H600" s="49" t="s">
        <v>188</v>
      </c>
      <c r="I600" s="50" t="s">
        <v>165</v>
      </c>
      <c r="J600" s="51" t="s">
        <v>132</v>
      </c>
      <c r="K600" s="51" t="s">
        <v>61</v>
      </c>
      <c r="L600" s="52" t="s">
        <v>189</v>
      </c>
      <c r="M600" s="53" t="s">
        <v>188</v>
      </c>
      <c r="N600" s="2" t="s">
        <v>9</v>
      </c>
      <c r="O600" s="76"/>
      <c r="P600" s="76"/>
      <c r="Q600" s="76"/>
      <c r="R600" s="77"/>
      <c r="S600" s="1">
        <v>100</v>
      </c>
      <c r="T600" s="1">
        <v>100</v>
      </c>
      <c r="U600" s="47">
        <f t="shared" si="9"/>
        <v>100</v>
      </c>
      <c r="V600" s="21"/>
    </row>
    <row r="601" spans="1:22" ht="12.75" customHeight="1" x14ac:dyDescent="0.2">
      <c r="A601" s="22"/>
      <c r="B601" s="54"/>
      <c r="C601" s="56"/>
      <c r="D601" s="56"/>
      <c r="E601" s="55"/>
      <c r="F601" s="102" t="s">
        <v>36</v>
      </c>
      <c r="G601" s="102"/>
      <c r="H601" s="49" t="s">
        <v>188</v>
      </c>
      <c r="I601" s="50" t="s">
        <v>165</v>
      </c>
      <c r="J601" s="51" t="s">
        <v>132</v>
      </c>
      <c r="K601" s="51" t="s">
        <v>61</v>
      </c>
      <c r="L601" s="52" t="s">
        <v>189</v>
      </c>
      <c r="M601" s="53" t="s">
        <v>188</v>
      </c>
      <c r="N601" s="2" t="s">
        <v>32</v>
      </c>
      <c r="O601" s="76"/>
      <c r="P601" s="76"/>
      <c r="Q601" s="76"/>
      <c r="R601" s="77"/>
      <c r="S601" s="1">
        <v>100</v>
      </c>
      <c r="T601" s="1">
        <v>100</v>
      </c>
      <c r="U601" s="47">
        <f t="shared" si="9"/>
        <v>100</v>
      </c>
      <c r="V601" s="21"/>
    </row>
    <row r="602" spans="1:22" ht="21.75" customHeight="1" x14ac:dyDescent="0.2">
      <c r="A602" s="22"/>
      <c r="B602" s="48"/>
      <c r="C602" s="78" t="s">
        <v>187</v>
      </c>
      <c r="D602" s="78"/>
      <c r="E602" s="78"/>
      <c r="F602" s="78"/>
      <c r="G602" s="78"/>
      <c r="H602" s="49" t="s">
        <v>186</v>
      </c>
      <c r="I602" s="50" t="s">
        <v>165</v>
      </c>
      <c r="J602" s="51" t="s">
        <v>164</v>
      </c>
      <c r="K602" s="51" t="s">
        <v>9</v>
      </c>
      <c r="L602" s="52" t="s">
        <v>9</v>
      </c>
      <c r="M602" s="53" t="s">
        <v>162</v>
      </c>
      <c r="N602" s="2" t="s">
        <v>9</v>
      </c>
      <c r="O602" s="76"/>
      <c r="P602" s="76"/>
      <c r="Q602" s="76"/>
      <c r="R602" s="77"/>
      <c r="S602" s="1">
        <v>181177.9</v>
      </c>
      <c r="T602" s="1">
        <v>139950.20000000001</v>
      </c>
      <c r="U602" s="47">
        <f t="shared" si="9"/>
        <v>77.244630829698337</v>
      </c>
      <c r="V602" s="21"/>
    </row>
    <row r="603" spans="1:22" ht="12.75" customHeight="1" x14ac:dyDescent="0.2">
      <c r="A603" s="22"/>
      <c r="B603" s="54"/>
      <c r="C603" s="55"/>
      <c r="D603" s="78" t="s">
        <v>185</v>
      </c>
      <c r="E603" s="78"/>
      <c r="F603" s="78"/>
      <c r="G603" s="78"/>
      <c r="H603" s="49" t="s">
        <v>184</v>
      </c>
      <c r="I603" s="50" t="s">
        <v>165</v>
      </c>
      <c r="J603" s="51" t="s">
        <v>164</v>
      </c>
      <c r="K603" s="51" t="s">
        <v>86</v>
      </c>
      <c r="L603" s="52" t="s">
        <v>9</v>
      </c>
      <c r="M603" s="53" t="s">
        <v>176</v>
      </c>
      <c r="N603" s="2" t="s">
        <v>9</v>
      </c>
      <c r="O603" s="76"/>
      <c r="P603" s="76"/>
      <c r="Q603" s="76"/>
      <c r="R603" s="77"/>
      <c r="S603" s="1">
        <v>123253.6</v>
      </c>
      <c r="T603" s="1">
        <v>91605.1</v>
      </c>
      <c r="U603" s="47">
        <f t="shared" si="9"/>
        <v>74.322453867473243</v>
      </c>
      <c r="V603" s="21"/>
    </row>
    <row r="604" spans="1:22" ht="12.75" customHeight="1" x14ac:dyDescent="0.2">
      <c r="A604" s="22"/>
      <c r="B604" s="54"/>
      <c r="C604" s="56"/>
      <c r="D604" s="55"/>
      <c r="E604" s="78" t="s">
        <v>183</v>
      </c>
      <c r="F604" s="78"/>
      <c r="G604" s="78"/>
      <c r="H604" s="49" t="s">
        <v>178</v>
      </c>
      <c r="I604" s="50" t="s">
        <v>165</v>
      </c>
      <c r="J604" s="51" t="s">
        <v>164</v>
      </c>
      <c r="K604" s="51" t="s">
        <v>86</v>
      </c>
      <c r="L604" s="52" t="s">
        <v>163</v>
      </c>
      <c r="M604" s="53" t="s">
        <v>178</v>
      </c>
      <c r="N604" s="2" t="s">
        <v>9</v>
      </c>
      <c r="O604" s="76"/>
      <c r="P604" s="76"/>
      <c r="Q604" s="76"/>
      <c r="R604" s="77"/>
      <c r="S604" s="1">
        <v>122691.4</v>
      </c>
      <c r="T604" s="1">
        <v>91339.1</v>
      </c>
      <c r="U604" s="47">
        <f t="shared" si="9"/>
        <v>74.446212203952356</v>
      </c>
      <c r="V604" s="21"/>
    </row>
    <row r="605" spans="1:22" ht="12.75" customHeight="1" x14ac:dyDescent="0.2">
      <c r="A605" s="22"/>
      <c r="B605" s="54"/>
      <c r="C605" s="56"/>
      <c r="D605" s="56"/>
      <c r="E605" s="55"/>
      <c r="F605" s="102" t="s">
        <v>173</v>
      </c>
      <c r="G605" s="102"/>
      <c r="H605" s="49" t="s">
        <v>178</v>
      </c>
      <c r="I605" s="50" t="s">
        <v>165</v>
      </c>
      <c r="J605" s="51" t="s">
        <v>164</v>
      </c>
      <c r="K605" s="51" t="s">
        <v>86</v>
      </c>
      <c r="L605" s="52" t="s">
        <v>163</v>
      </c>
      <c r="M605" s="53" t="s">
        <v>178</v>
      </c>
      <c r="N605" s="2" t="s">
        <v>172</v>
      </c>
      <c r="O605" s="76"/>
      <c r="P605" s="76"/>
      <c r="Q605" s="76"/>
      <c r="R605" s="77"/>
      <c r="S605" s="1">
        <v>60130.7</v>
      </c>
      <c r="T605" s="1">
        <v>46706</v>
      </c>
      <c r="U605" s="47">
        <f t="shared" si="9"/>
        <v>77.674133179889807</v>
      </c>
      <c r="V605" s="21"/>
    </row>
    <row r="606" spans="1:22" ht="12.75" customHeight="1" x14ac:dyDescent="0.2">
      <c r="A606" s="22"/>
      <c r="B606" s="54"/>
      <c r="C606" s="56"/>
      <c r="D606" s="56"/>
      <c r="E606" s="55"/>
      <c r="F606" s="102" t="s">
        <v>171</v>
      </c>
      <c r="G606" s="102"/>
      <c r="H606" s="49" t="s">
        <v>178</v>
      </c>
      <c r="I606" s="50" t="s">
        <v>165</v>
      </c>
      <c r="J606" s="51" t="s">
        <v>164</v>
      </c>
      <c r="K606" s="51" t="s">
        <v>86</v>
      </c>
      <c r="L606" s="52" t="s">
        <v>163</v>
      </c>
      <c r="M606" s="53" t="s">
        <v>178</v>
      </c>
      <c r="N606" s="2" t="s">
        <v>170</v>
      </c>
      <c r="O606" s="76"/>
      <c r="P606" s="76"/>
      <c r="Q606" s="76"/>
      <c r="R606" s="77"/>
      <c r="S606" s="1">
        <v>1269.3</v>
      </c>
      <c r="T606" s="1">
        <v>1180.9000000000001</v>
      </c>
      <c r="U606" s="47">
        <f t="shared" si="9"/>
        <v>93.035531395257237</v>
      </c>
      <c r="V606" s="21"/>
    </row>
    <row r="607" spans="1:22" ht="21.75" customHeight="1" x14ac:dyDescent="0.2">
      <c r="A607" s="22"/>
      <c r="B607" s="54"/>
      <c r="C607" s="56"/>
      <c r="D607" s="56"/>
      <c r="E607" s="55"/>
      <c r="F607" s="102" t="s">
        <v>169</v>
      </c>
      <c r="G607" s="102"/>
      <c r="H607" s="49" t="s">
        <v>178</v>
      </c>
      <c r="I607" s="50" t="s">
        <v>165</v>
      </c>
      <c r="J607" s="51" t="s">
        <v>164</v>
      </c>
      <c r="K607" s="51" t="s">
        <v>86</v>
      </c>
      <c r="L607" s="52" t="s">
        <v>163</v>
      </c>
      <c r="M607" s="53" t="s">
        <v>178</v>
      </c>
      <c r="N607" s="2" t="s">
        <v>168</v>
      </c>
      <c r="O607" s="76"/>
      <c r="P607" s="76"/>
      <c r="Q607" s="76"/>
      <c r="R607" s="77"/>
      <c r="S607" s="1">
        <v>16693.400000000001</v>
      </c>
      <c r="T607" s="1">
        <v>14508.5</v>
      </c>
      <c r="U607" s="47">
        <f t="shared" si="9"/>
        <v>86.91159380353912</v>
      </c>
      <c r="V607" s="21"/>
    </row>
    <row r="608" spans="1:22" ht="21.75" customHeight="1" x14ac:dyDescent="0.2">
      <c r="A608" s="22"/>
      <c r="B608" s="54"/>
      <c r="C608" s="56"/>
      <c r="D608" s="56"/>
      <c r="E608" s="55"/>
      <c r="F608" s="102" t="s">
        <v>28</v>
      </c>
      <c r="G608" s="102"/>
      <c r="H608" s="49" t="s">
        <v>178</v>
      </c>
      <c r="I608" s="50" t="s">
        <v>165</v>
      </c>
      <c r="J608" s="51" t="s">
        <v>164</v>
      </c>
      <c r="K608" s="51" t="s">
        <v>86</v>
      </c>
      <c r="L608" s="52" t="s">
        <v>163</v>
      </c>
      <c r="M608" s="53" t="s">
        <v>178</v>
      </c>
      <c r="N608" s="2" t="s">
        <v>25</v>
      </c>
      <c r="O608" s="76"/>
      <c r="P608" s="76"/>
      <c r="Q608" s="76"/>
      <c r="R608" s="77"/>
      <c r="S608" s="1">
        <v>35980.1</v>
      </c>
      <c r="T608" s="1">
        <v>23543.4</v>
      </c>
      <c r="U608" s="47">
        <f t="shared" si="9"/>
        <v>65.434504073084852</v>
      </c>
      <c r="V608" s="21"/>
    </row>
    <row r="609" spans="1:22" ht="12.75" customHeight="1" x14ac:dyDescent="0.2">
      <c r="A609" s="22"/>
      <c r="B609" s="54"/>
      <c r="C609" s="56"/>
      <c r="D609" s="56"/>
      <c r="E609" s="55"/>
      <c r="F609" s="102" t="s">
        <v>182</v>
      </c>
      <c r="G609" s="102"/>
      <c r="H609" s="49" t="s">
        <v>178</v>
      </c>
      <c r="I609" s="50" t="s">
        <v>165</v>
      </c>
      <c r="J609" s="51" t="s">
        <v>164</v>
      </c>
      <c r="K609" s="51" t="s">
        <v>86</v>
      </c>
      <c r="L609" s="52" t="s">
        <v>163</v>
      </c>
      <c r="M609" s="53" t="s">
        <v>178</v>
      </c>
      <c r="N609" s="2" t="s">
        <v>181</v>
      </c>
      <c r="O609" s="76"/>
      <c r="P609" s="76"/>
      <c r="Q609" s="76"/>
      <c r="R609" s="77"/>
      <c r="S609" s="1">
        <v>7744.6</v>
      </c>
      <c r="T609" s="1">
        <v>4742.3</v>
      </c>
      <c r="U609" s="47">
        <f t="shared" si="9"/>
        <v>61.233633757715047</v>
      </c>
      <c r="V609" s="21"/>
    </row>
    <row r="610" spans="1:22" ht="21.75" customHeight="1" x14ac:dyDescent="0.2">
      <c r="A610" s="22"/>
      <c r="B610" s="54"/>
      <c r="C610" s="56"/>
      <c r="D610" s="56"/>
      <c r="E610" s="55"/>
      <c r="F610" s="102" t="s">
        <v>41</v>
      </c>
      <c r="G610" s="102"/>
      <c r="H610" s="49" t="s">
        <v>178</v>
      </c>
      <c r="I610" s="50" t="s">
        <v>165</v>
      </c>
      <c r="J610" s="51" t="s">
        <v>164</v>
      </c>
      <c r="K610" s="51" t="s">
        <v>86</v>
      </c>
      <c r="L610" s="52" t="s">
        <v>163</v>
      </c>
      <c r="M610" s="53" t="s">
        <v>178</v>
      </c>
      <c r="N610" s="2" t="s">
        <v>38</v>
      </c>
      <c r="O610" s="76"/>
      <c r="P610" s="76"/>
      <c r="Q610" s="76"/>
      <c r="R610" s="77"/>
      <c r="S610" s="1">
        <v>15</v>
      </c>
      <c r="T610" s="1">
        <v>4.4000000000000004</v>
      </c>
      <c r="U610" s="47">
        <f t="shared" si="9"/>
        <v>29.333333333333336</v>
      </c>
      <c r="V610" s="21"/>
    </row>
    <row r="611" spans="1:22" ht="12.75" customHeight="1" x14ac:dyDescent="0.2">
      <c r="A611" s="22"/>
      <c r="B611" s="54"/>
      <c r="C611" s="56"/>
      <c r="D611" s="56"/>
      <c r="E611" s="55"/>
      <c r="F611" s="102" t="s">
        <v>180</v>
      </c>
      <c r="G611" s="102"/>
      <c r="H611" s="49" t="s">
        <v>178</v>
      </c>
      <c r="I611" s="50" t="s">
        <v>165</v>
      </c>
      <c r="J611" s="51" t="s">
        <v>164</v>
      </c>
      <c r="K611" s="51" t="s">
        <v>86</v>
      </c>
      <c r="L611" s="52" t="s">
        <v>163</v>
      </c>
      <c r="M611" s="53" t="s">
        <v>178</v>
      </c>
      <c r="N611" s="2" t="s">
        <v>179</v>
      </c>
      <c r="O611" s="76"/>
      <c r="P611" s="76"/>
      <c r="Q611" s="76"/>
      <c r="R611" s="77"/>
      <c r="S611" s="1">
        <v>858.3</v>
      </c>
      <c r="T611" s="1">
        <v>653.6</v>
      </c>
      <c r="U611" s="47">
        <f t="shared" si="9"/>
        <v>76.150530117674478</v>
      </c>
      <c r="V611" s="21"/>
    </row>
    <row r="612" spans="1:22" ht="12.75" hidden="1" customHeight="1" x14ac:dyDescent="0.2">
      <c r="A612" s="22"/>
      <c r="B612" s="54"/>
      <c r="C612" s="56"/>
      <c r="D612" s="56"/>
      <c r="E612" s="55"/>
      <c r="F612" s="102" t="s">
        <v>167</v>
      </c>
      <c r="G612" s="102"/>
      <c r="H612" s="49" t="s">
        <v>178</v>
      </c>
      <c r="I612" s="50" t="s">
        <v>165</v>
      </c>
      <c r="J612" s="51" t="s">
        <v>164</v>
      </c>
      <c r="K612" s="51" t="s">
        <v>86</v>
      </c>
      <c r="L612" s="52" t="s">
        <v>163</v>
      </c>
      <c r="M612" s="53" t="s">
        <v>178</v>
      </c>
      <c r="N612" s="2" t="s">
        <v>166</v>
      </c>
      <c r="O612" s="76"/>
      <c r="P612" s="76"/>
      <c r="Q612" s="76"/>
      <c r="R612" s="77"/>
      <c r="S612" s="1">
        <v>0</v>
      </c>
      <c r="T612" s="1">
        <v>0</v>
      </c>
      <c r="U612" s="47" t="e">
        <f t="shared" si="9"/>
        <v>#DIV/0!</v>
      </c>
      <c r="V612" s="21"/>
    </row>
    <row r="613" spans="1:22" ht="12.75" customHeight="1" x14ac:dyDescent="0.2">
      <c r="A613" s="22"/>
      <c r="B613" s="54"/>
      <c r="C613" s="56"/>
      <c r="D613" s="55"/>
      <c r="E613" s="78" t="s">
        <v>177</v>
      </c>
      <c r="F613" s="78"/>
      <c r="G613" s="78"/>
      <c r="H613" s="49" t="s">
        <v>176</v>
      </c>
      <c r="I613" s="50" t="s">
        <v>165</v>
      </c>
      <c r="J613" s="51" t="s">
        <v>164</v>
      </c>
      <c r="K613" s="51" t="s">
        <v>86</v>
      </c>
      <c r="L613" s="52" t="s">
        <v>2</v>
      </c>
      <c r="M613" s="53" t="s">
        <v>176</v>
      </c>
      <c r="N613" s="2" t="s">
        <v>9</v>
      </c>
      <c r="O613" s="76"/>
      <c r="P613" s="76"/>
      <c r="Q613" s="76"/>
      <c r="R613" s="77"/>
      <c r="S613" s="1">
        <v>562.20000000000005</v>
      </c>
      <c r="T613" s="1">
        <v>266</v>
      </c>
      <c r="U613" s="47">
        <f t="shared" si="9"/>
        <v>47.314123087869085</v>
      </c>
      <c r="V613" s="21"/>
    </row>
    <row r="614" spans="1:22" ht="21.75" customHeight="1" x14ac:dyDescent="0.2">
      <c r="A614" s="22"/>
      <c r="B614" s="54"/>
      <c r="C614" s="56"/>
      <c r="D614" s="56"/>
      <c r="E614" s="55"/>
      <c r="F614" s="102" t="s">
        <v>28</v>
      </c>
      <c r="G614" s="102"/>
      <c r="H614" s="49" t="s">
        <v>176</v>
      </c>
      <c r="I614" s="50" t="s">
        <v>165</v>
      </c>
      <c r="J614" s="51" t="s">
        <v>164</v>
      </c>
      <c r="K614" s="51" t="s">
        <v>86</v>
      </c>
      <c r="L614" s="52" t="s">
        <v>2</v>
      </c>
      <c r="M614" s="53" t="s">
        <v>176</v>
      </c>
      <c r="N614" s="2" t="s">
        <v>25</v>
      </c>
      <c r="O614" s="76"/>
      <c r="P614" s="76"/>
      <c r="Q614" s="76"/>
      <c r="R614" s="77"/>
      <c r="S614" s="1">
        <v>562.20000000000005</v>
      </c>
      <c r="T614" s="1">
        <v>266</v>
      </c>
      <c r="U614" s="47">
        <f t="shared" si="9"/>
        <v>47.314123087869085</v>
      </c>
      <c r="V614" s="21"/>
    </row>
    <row r="615" spans="1:22" ht="56.25" customHeight="1" x14ac:dyDescent="0.2">
      <c r="A615" s="22"/>
      <c r="B615" s="54"/>
      <c r="C615" s="55"/>
      <c r="D615" s="78" t="s">
        <v>175</v>
      </c>
      <c r="E615" s="78"/>
      <c r="F615" s="78"/>
      <c r="G615" s="78"/>
      <c r="H615" s="49" t="s">
        <v>162</v>
      </c>
      <c r="I615" s="50" t="s">
        <v>165</v>
      </c>
      <c r="J615" s="51" t="s">
        <v>164</v>
      </c>
      <c r="K615" s="51" t="s">
        <v>66</v>
      </c>
      <c r="L615" s="52" t="s">
        <v>9</v>
      </c>
      <c r="M615" s="53" t="s">
        <v>162</v>
      </c>
      <c r="N615" s="2" t="s">
        <v>9</v>
      </c>
      <c r="O615" s="76"/>
      <c r="P615" s="76"/>
      <c r="Q615" s="76"/>
      <c r="R615" s="77"/>
      <c r="S615" s="1">
        <v>57924.3</v>
      </c>
      <c r="T615" s="1">
        <v>48345.1</v>
      </c>
      <c r="U615" s="47">
        <f t="shared" si="9"/>
        <v>83.46255371234524</v>
      </c>
      <c r="V615" s="21"/>
    </row>
    <row r="616" spans="1:22" ht="12.75" customHeight="1" x14ac:dyDescent="0.2">
      <c r="A616" s="22"/>
      <c r="B616" s="54"/>
      <c r="C616" s="56"/>
      <c r="D616" s="55"/>
      <c r="E616" s="78" t="s">
        <v>174</v>
      </c>
      <c r="F616" s="78"/>
      <c r="G616" s="78"/>
      <c r="H616" s="49" t="s">
        <v>162</v>
      </c>
      <c r="I616" s="50" t="s">
        <v>165</v>
      </c>
      <c r="J616" s="51" t="s">
        <v>164</v>
      </c>
      <c r="K616" s="51" t="s">
        <v>66</v>
      </c>
      <c r="L616" s="52" t="s">
        <v>163</v>
      </c>
      <c r="M616" s="53" t="s">
        <v>162</v>
      </c>
      <c r="N616" s="2" t="s">
        <v>9</v>
      </c>
      <c r="O616" s="76"/>
      <c r="P616" s="76"/>
      <c r="Q616" s="76"/>
      <c r="R616" s="77"/>
      <c r="S616" s="1">
        <v>57924.3</v>
      </c>
      <c r="T616" s="1">
        <v>48345.1</v>
      </c>
      <c r="U616" s="47">
        <f t="shared" si="9"/>
        <v>83.46255371234524</v>
      </c>
      <c r="V616" s="21"/>
    </row>
    <row r="617" spans="1:22" ht="12.75" customHeight="1" x14ac:dyDescent="0.2">
      <c r="A617" s="22"/>
      <c r="B617" s="54"/>
      <c r="C617" s="56"/>
      <c r="D617" s="56"/>
      <c r="E617" s="55"/>
      <c r="F617" s="102" t="s">
        <v>173</v>
      </c>
      <c r="G617" s="102"/>
      <c r="H617" s="49" t="s">
        <v>162</v>
      </c>
      <c r="I617" s="50" t="s">
        <v>165</v>
      </c>
      <c r="J617" s="51" t="s">
        <v>164</v>
      </c>
      <c r="K617" s="51" t="s">
        <v>66</v>
      </c>
      <c r="L617" s="52" t="s">
        <v>163</v>
      </c>
      <c r="M617" s="53" t="s">
        <v>162</v>
      </c>
      <c r="N617" s="2" t="s">
        <v>172</v>
      </c>
      <c r="O617" s="76"/>
      <c r="P617" s="76"/>
      <c r="Q617" s="76"/>
      <c r="R617" s="77"/>
      <c r="S617" s="1">
        <v>40702.6</v>
      </c>
      <c r="T617" s="1">
        <v>33863.1</v>
      </c>
      <c r="U617" s="47">
        <f t="shared" si="9"/>
        <v>83.196405143651759</v>
      </c>
      <c r="V617" s="21"/>
    </row>
    <row r="618" spans="1:22" ht="12.75" customHeight="1" x14ac:dyDescent="0.2">
      <c r="A618" s="22"/>
      <c r="B618" s="54"/>
      <c r="C618" s="56"/>
      <c r="D618" s="56"/>
      <c r="E618" s="55"/>
      <c r="F618" s="102" t="s">
        <v>171</v>
      </c>
      <c r="G618" s="102"/>
      <c r="H618" s="49" t="s">
        <v>162</v>
      </c>
      <c r="I618" s="50" t="s">
        <v>165</v>
      </c>
      <c r="J618" s="51" t="s">
        <v>164</v>
      </c>
      <c r="K618" s="51" t="s">
        <v>66</v>
      </c>
      <c r="L618" s="52" t="s">
        <v>163</v>
      </c>
      <c r="M618" s="53" t="s">
        <v>162</v>
      </c>
      <c r="N618" s="2" t="s">
        <v>170</v>
      </c>
      <c r="O618" s="76"/>
      <c r="P618" s="76"/>
      <c r="Q618" s="76"/>
      <c r="R618" s="77"/>
      <c r="S618" s="1">
        <v>572.20000000000005</v>
      </c>
      <c r="T618" s="1">
        <v>420.6</v>
      </c>
      <c r="U618" s="47">
        <f t="shared" si="9"/>
        <v>73.505767214260743</v>
      </c>
      <c r="V618" s="21"/>
    </row>
    <row r="619" spans="1:22" ht="21.75" customHeight="1" x14ac:dyDescent="0.2">
      <c r="A619" s="22"/>
      <c r="B619" s="54"/>
      <c r="C619" s="56"/>
      <c r="D619" s="56"/>
      <c r="E619" s="55"/>
      <c r="F619" s="102" t="s">
        <v>169</v>
      </c>
      <c r="G619" s="102"/>
      <c r="H619" s="49" t="s">
        <v>162</v>
      </c>
      <c r="I619" s="50" t="s">
        <v>165</v>
      </c>
      <c r="J619" s="51" t="s">
        <v>164</v>
      </c>
      <c r="K619" s="51" t="s">
        <v>66</v>
      </c>
      <c r="L619" s="52" t="s">
        <v>163</v>
      </c>
      <c r="M619" s="53" t="s">
        <v>162</v>
      </c>
      <c r="N619" s="2" t="s">
        <v>168</v>
      </c>
      <c r="O619" s="76"/>
      <c r="P619" s="76"/>
      <c r="Q619" s="76"/>
      <c r="R619" s="77"/>
      <c r="S619" s="1">
        <v>11975.1</v>
      </c>
      <c r="T619" s="1">
        <v>10345.4</v>
      </c>
      <c r="U619" s="47">
        <f t="shared" si="9"/>
        <v>86.390927841938691</v>
      </c>
      <c r="V619" s="21"/>
    </row>
    <row r="620" spans="1:22" ht="21.75" customHeight="1" x14ac:dyDescent="0.2">
      <c r="A620" s="22"/>
      <c r="B620" s="54"/>
      <c r="C620" s="56"/>
      <c r="D620" s="56"/>
      <c r="E620" s="55"/>
      <c r="F620" s="102" t="s">
        <v>28</v>
      </c>
      <c r="G620" s="102"/>
      <c r="H620" s="49" t="s">
        <v>162</v>
      </c>
      <c r="I620" s="50" t="s">
        <v>165</v>
      </c>
      <c r="J620" s="51" t="s">
        <v>164</v>
      </c>
      <c r="K620" s="51" t="s">
        <v>66</v>
      </c>
      <c r="L620" s="52" t="s">
        <v>163</v>
      </c>
      <c r="M620" s="53" t="s">
        <v>162</v>
      </c>
      <c r="N620" s="2" t="s">
        <v>25</v>
      </c>
      <c r="O620" s="76"/>
      <c r="P620" s="76"/>
      <c r="Q620" s="76"/>
      <c r="R620" s="77"/>
      <c r="S620" s="1">
        <v>2996.5</v>
      </c>
      <c r="T620" s="1">
        <v>2123.3000000000002</v>
      </c>
      <c r="U620" s="47">
        <f t="shared" si="9"/>
        <v>70.859335891873869</v>
      </c>
      <c r="V620" s="21"/>
    </row>
    <row r="621" spans="1:22" ht="21.75" customHeight="1" x14ac:dyDescent="0.2">
      <c r="A621" s="22"/>
      <c r="B621" s="54"/>
      <c r="C621" s="56"/>
      <c r="D621" s="56"/>
      <c r="E621" s="55"/>
      <c r="F621" s="102" t="s">
        <v>41</v>
      </c>
      <c r="G621" s="102"/>
      <c r="H621" s="49" t="s">
        <v>162</v>
      </c>
      <c r="I621" s="50" t="s">
        <v>165</v>
      </c>
      <c r="J621" s="51" t="s">
        <v>164</v>
      </c>
      <c r="K621" s="51" t="s">
        <v>66</v>
      </c>
      <c r="L621" s="52" t="s">
        <v>163</v>
      </c>
      <c r="M621" s="53" t="s">
        <v>162</v>
      </c>
      <c r="N621" s="2" t="s">
        <v>38</v>
      </c>
      <c r="O621" s="76"/>
      <c r="P621" s="76"/>
      <c r="Q621" s="76"/>
      <c r="R621" s="77"/>
      <c r="S621" s="1">
        <v>51.4</v>
      </c>
      <c r="T621" s="1">
        <v>51.4</v>
      </c>
      <c r="U621" s="47">
        <f t="shared" si="9"/>
        <v>100</v>
      </c>
      <c r="V621" s="21"/>
    </row>
    <row r="622" spans="1:22" ht="21.75" customHeight="1" x14ac:dyDescent="0.2">
      <c r="A622" s="22"/>
      <c r="B622" s="54"/>
      <c r="C622" s="56"/>
      <c r="D622" s="56"/>
      <c r="E622" s="55"/>
      <c r="F622" s="102" t="s">
        <v>56</v>
      </c>
      <c r="G622" s="102"/>
      <c r="H622" s="49" t="s">
        <v>162</v>
      </c>
      <c r="I622" s="50" t="s">
        <v>165</v>
      </c>
      <c r="J622" s="51" t="s">
        <v>164</v>
      </c>
      <c r="K622" s="51" t="s">
        <v>66</v>
      </c>
      <c r="L622" s="52" t="s">
        <v>163</v>
      </c>
      <c r="M622" s="53" t="s">
        <v>162</v>
      </c>
      <c r="N622" s="2" t="s">
        <v>53</v>
      </c>
      <c r="O622" s="76"/>
      <c r="P622" s="76"/>
      <c r="Q622" s="76"/>
      <c r="R622" s="77"/>
      <c r="S622" s="1">
        <v>35</v>
      </c>
      <c r="T622" s="1">
        <v>35</v>
      </c>
      <c r="U622" s="47">
        <f t="shared" si="9"/>
        <v>100</v>
      </c>
      <c r="V622" s="21"/>
    </row>
    <row r="623" spans="1:22" ht="12.75" customHeight="1" x14ac:dyDescent="0.2">
      <c r="A623" s="22"/>
      <c r="B623" s="54"/>
      <c r="C623" s="56"/>
      <c r="D623" s="56"/>
      <c r="E623" s="55"/>
      <c r="F623" s="102" t="s">
        <v>167</v>
      </c>
      <c r="G623" s="102"/>
      <c r="H623" s="49" t="s">
        <v>162</v>
      </c>
      <c r="I623" s="50" t="s">
        <v>165</v>
      </c>
      <c r="J623" s="51" t="s">
        <v>164</v>
      </c>
      <c r="K623" s="51" t="s">
        <v>66</v>
      </c>
      <c r="L623" s="52" t="s">
        <v>163</v>
      </c>
      <c r="M623" s="53" t="s">
        <v>162</v>
      </c>
      <c r="N623" s="2" t="s">
        <v>166</v>
      </c>
      <c r="O623" s="76"/>
      <c r="P623" s="76"/>
      <c r="Q623" s="76"/>
      <c r="R623" s="77"/>
      <c r="S623" s="1">
        <v>1.5</v>
      </c>
      <c r="T623" s="1">
        <v>1.3</v>
      </c>
      <c r="U623" s="47">
        <f t="shared" si="9"/>
        <v>86.666666666666671</v>
      </c>
      <c r="V623" s="21"/>
    </row>
    <row r="624" spans="1:22" ht="12.75" customHeight="1" x14ac:dyDescent="0.2">
      <c r="A624" s="22"/>
      <c r="B624" s="54"/>
      <c r="C624" s="56"/>
      <c r="D624" s="56"/>
      <c r="E624" s="55"/>
      <c r="F624" s="102" t="s">
        <v>51</v>
      </c>
      <c r="G624" s="102"/>
      <c r="H624" s="49" t="s">
        <v>162</v>
      </c>
      <c r="I624" s="50" t="s">
        <v>165</v>
      </c>
      <c r="J624" s="51" t="s">
        <v>164</v>
      </c>
      <c r="K624" s="51" t="s">
        <v>66</v>
      </c>
      <c r="L624" s="52" t="s">
        <v>163</v>
      </c>
      <c r="M624" s="53" t="s">
        <v>162</v>
      </c>
      <c r="N624" s="2" t="s">
        <v>48</v>
      </c>
      <c r="O624" s="76"/>
      <c r="P624" s="76"/>
      <c r="Q624" s="76"/>
      <c r="R624" s="77"/>
      <c r="S624" s="1">
        <v>1590</v>
      </c>
      <c r="T624" s="1">
        <v>1505</v>
      </c>
      <c r="U624" s="47">
        <f t="shared" si="9"/>
        <v>94.654088050314471</v>
      </c>
      <c r="V624" s="21"/>
    </row>
    <row r="625" spans="1:22" ht="25.5" customHeight="1" x14ac:dyDescent="0.2">
      <c r="A625" s="22"/>
      <c r="B625" s="101" t="s">
        <v>161</v>
      </c>
      <c r="C625" s="101"/>
      <c r="D625" s="101"/>
      <c r="E625" s="101"/>
      <c r="F625" s="101"/>
      <c r="G625" s="101"/>
      <c r="H625" s="49" t="s">
        <v>160</v>
      </c>
      <c r="I625" s="50" t="s">
        <v>101</v>
      </c>
      <c r="J625" s="51" t="s">
        <v>9</v>
      </c>
      <c r="K625" s="51" t="s">
        <v>9</v>
      </c>
      <c r="L625" s="52" t="s">
        <v>9</v>
      </c>
      <c r="M625" s="53" t="s">
        <v>97</v>
      </c>
      <c r="N625" s="2" t="s">
        <v>9</v>
      </c>
      <c r="O625" s="76"/>
      <c r="P625" s="76"/>
      <c r="Q625" s="76"/>
      <c r="R625" s="77"/>
      <c r="S625" s="1">
        <v>198192.6</v>
      </c>
      <c r="T625" s="1">
        <v>102274.8</v>
      </c>
      <c r="U625" s="47">
        <f t="shared" si="9"/>
        <v>51.60374302572346</v>
      </c>
      <c r="V625" s="21"/>
    </row>
    <row r="626" spans="1:22" ht="12.75" customHeight="1" x14ac:dyDescent="0.2">
      <c r="A626" s="22"/>
      <c r="B626" s="48"/>
      <c r="C626" s="78" t="s">
        <v>159</v>
      </c>
      <c r="D626" s="78"/>
      <c r="E626" s="78"/>
      <c r="F626" s="78"/>
      <c r="G626" s="78"/>
      <c r="H626" s="49" t="s">
        <v>158</v>
      </c>
      <c r="I626" s="50" t="s">
        <v>101</v>
      </c>
      <c r="J626" s="51" t="s">
        <v>132</v>
      </c>
      <c r="K626" s="51" t="s">
        <v>9</v>
      </c>
      <c r="L626" s="52" t="s">
        <v>9</v>
      </c>
      <c r="M626" s="53" t="s">
        <v>129</v>
      </c>
      <c r="N626" s="2" t="s">
        <v>9</v>
      </c>
      <c r="O626" s="76"/>
      <c r="P626" s="76"/>
      <c r="Q626" s="76"/>
      <c r="R626" s="77"/>
      <c r="S626" s="1">
        <v>10328.1</v>
      </c>
      <c r="T626" s="1">
        <v>3742.9</v>
      </c>
      <c r="U626" s="47">
        <f t="shared" si="9"/>
        <v>36.239966692808935</v>
      </c>
      <c r="V626" s="21"/>
    </row>
    <row r="627" spans="1:22" ht="21.75" customHeight="1" x14ac:dyDescent="0.2">
      <c r="A627" s="22"/>
      <c r="B627" s="54"/>
      <c r="C627" s="55"/>
      <c r="D627" s="78" t="s">
        <v>157</v>
      </c>
      <c r="E627" s="78"/>
      <c r="F627" s="78"/>
      <c r="G627" s="78"/>
      <c r="H627" s="49" t="s">
        <v>156</v>
      </c>
      <c r="I627" s="50" t="s">
        <v>101</v>
      </c>
      <c r="J627" s="51" t="s">
        <v>132</v>
      </c>
      <c r="K627" s="51" t="s">
        <v>86</v>
      </c>
      <c r="L627" s="52" t="s">
        <v>9</v>
      </c>
      <c r="M627" s="53" t="s">
        <v>152</v>
      </c>
      <c r="N627" s="2" t="s">
        <v>9</v>
      </c>
      <c r="O627" s="76"/>
      <c r="P627" s="76"/>
      <c r="Q627" s="76"/>
      <c r="R627" s="77"/>
      <c r="S627" s="1">
        <v>4343.1000000000004</v>
      </c>
      <c r="T627" s="1">
        <v>3742.9</v>
      </c>
      <c r="U627" s="47">
        <f t="shared" si="9"/>
        <v>86.18037807096313</v>
      </c>
      <c r="V627" s="21"/>
    </row>
    <row r="628" spans="1:22" ht="12.75" customHeight="1" x14ac:dyDescent="0.2">
      <c r="A628" s="22"/>
      <c r="B628" s="54"/>
      <c r="C628" s="56"/>
      <c r="D628" s="55"/>
      <c r="E628" s="78" t="s">
        <v>155</v>
      </c>
      <c r="F628" s="78"/>
      <c r="G628" s="78"/>
      <c r="H628" s="49" t="s">
        <v>154</v>
      </c>
      <c r="I628" s="50" t="s">
        <v>101</v>
      </c>
      <c r="J628" s="51" t="s">
        <v>132</v>
      </c>
      <c r="K628" s="51" t="s">
        <v>86</v>
      </c>
      <c r="L628" s="52" t="s">
        <v>116</v>
      </c>
      <c r="M628" s="53" t="s">
        <v>154</v>
      </c>
      <c r="N628" s="2" t="s">
        <v>9</v>
      </c>
      <c r="O628" s="76"/>
      <c r="P628" s="76"/>
      <c r="Q628" s="76"/>
      <c r="R628" s="77"/>
      <c r="S628" s="1">
        <v>600</v>
      </c>
      <c r="T628" s="1">
        <v>250</v>
      </c>
      <c r="U628" s="47">
        <f t="shared" si="9"/>
        <v>41.666666666666664</v>
      </c>
      <c r="V628" s="21"/>
    </row>
    <row r="629" spans="1:22" ht="21.75" customHeight="1" x14ac:dyDescent="0.2">
      <c r="A629" s="22"/>
      <c r="B629" s="54"/>
      <c r="C629" s="56"/>
      <c r="D629" s="56"/>
      <c r="E629" s="55"/>
      <c r="F629" s="102" t="s">
        <v>28</v>
      </c>
      <c r="G629" s="102"/>
      <c r="H629" s="49" t="s">
        <v>154</v>
      </c>
      <c r="I629" s="50" t="s">
        <v>101</v>
      </c>
      <c r="J629" s="51" t="s">
        <v>132</v>
      </c>
      <c r="K629" s="51" t="s">
        <v>86</v>
      </c>
      <c r="L629" s="52" t="s">
        <v>116</v>
      </c>
      <c r="M629" s="53" t="s">
        <v>154</v>
      </c>
      <c r="N629" s="2" t="s">
        <v>25</v>
      </c>
      <c r="O629" s="76"/>
      <c r="P629" s="76"/>
      <c r="Q629" s="76"/>
      <c r="R629" s="77"/>
      <c r="S629" s="1">
        <v>600</v>
      </c>
      <c r="T629" s="1">
        <v>250</v>
      </c>
      <c r="U629" s="47">
        <f t="shared" si="9"/>
        <v>41.666666666666664</v>
      </c>
      <c r="V629" s="21"/>
    </row>
    <row r="630" spans="1:22" ht="21.75" customHeight="1" x14ac:dyDescent="0.2">
      <c r="A630" s="22"/>
      <c r="B630" s="54"/>
      <c r="C630" s="56"/>
      <c r="D630" s="55"/>
      <c r="E630" s="78" t="s">
        <v>153</v>
      </c>
      <c r="F630" s="78"/>
      <c r="G630" s="78"/>
      <c r="H630" s="49" t="s">
        <v>152</v>
      </c>
      <c r="I630" s="50" t="s">
        <v>101</v>
      </c>
      <c r="J630" s="51" t="s">
        <v>132</v>
      </c>
      <c r="K630" s="51" t="s">
        <v>86</v>
      </c>
      <c r="L630" s="52" t="s">
        <v>121</v>
      </c>
      <c r="M630" s="53" t="s">
        <v>152</v>
      </c>
      <c r="N630" s="2" t="s">
        <v>9</v>
      </c>
      <c r="O630" s="76"/>
      <c r="P630" s="76"/>
      <c r="Q630" s="76"/>
      <c r="R630" s="77"/>
      <c r="S630" s="1">
        <v>3743.1</v>
      </c>
      <c r="T630" s="1">
        <v>3492.9</v>
      </c>
      <c r="U630" s="47">
        <f t="shared" si="9"/>
        <v>93.315700889636929</v>
      </c>
      <c r="V630" s="21"/>
    </row>
    <row r="631" spans="1:22" ht="21.75" customHeight="1" x14ac:dyDescent="0.2">
      <c r="A631" s="22"/>
      <c r="B631" s="54"/>
      <c r="C631" s="56"/>
      <c r="D631" s="56"/>
      <c r="E631" s="55"/>
      <c r="F631" s="102" t="s">
        <v>28</v>
      </c>
      <c r="G631" s="102"/>
      <c r="H631" s="49" t="s">
        <v>152</v>
      </c>
      <c r="I631" s="50" t="s">
        <v>101</v>
      </c>
      <c r="J631" s="51" t="s">
        <v>132</v>
      </c>
      <c r="K631" s="51" t="s">
        <v>86</v>
      </c>
      <c r="L631" s="52" t="s">
        <v>121</v>
      </c>
      <c r="M631" s="53" t="s">
        <v>152</v>
      </c>
      <c r="N631" s="2" t="s">
        <v>25</v>
      </c>
      <c r="O631" s="76"/>
      <c r="P631" s="76"/>
      <c r="Q631" s="76"/>
      <c r="R631" s="77"/>
      <c r="S631" s="1">
        <v>3743.1</v>
      </c>
      <c r="T631" s="1">
        <v>3492.9</v>
      </c>
      <c r="U631" s="47">
        <f t="shared" si="9"/>
        <v>93.315700889636929</v>
      </c>
      <c r="V631" s="21"/>
    </row>
    <row r="632" spans="1:22" ht="21.75" customHeight="1" x14ac:dyDescent="0.2">
      <c r="A632" s="22"/>
      <c r="B632" s="54"/>
      <c r="C632" s="55"/>
      <c r="D632" s="78" t="s">
        <v>151</v>
      </c>
      <c r="E632" s="78"/>
      <c r="F632" s="78"/>
      <c r="G632" s="78"/>
      <c r="H632" s="49" t="s">
        <v>148</v>
      </c>
      <c r="I632" s="50" t="s">
        <v>101</v>
      </c>
      <c r="J632" s="51" t="s">
        <v>132</v>
      </c>
      <c r="K632" s="51" t="s">
        <v>35</v>
      </c>
      <c r="L632" s="52" t="s">
        <v>9</v>
      </c>
      <c r="M632" s="53" t="s">
        <v>148</v>
      </c>
      <c r="N632" s="2" t="s">
        <v>9</v>
      </c>
      <c r="O632" s="76"/>
      <c r="P632" s="76"/>
      <c r="Q632" s="76"/>
      <c r="R632" s="77"/>
      <c r="S632" s="1">
        <v>1117.3</v>
      </c>
      <c r="T632" s="1">
        <v>0</v>
      </c>
      <c r="U632" s="47">
        <f t="shared" si="9"/>
        <v>0</v>
      </c>
      <c r="V632" s="21"/>
    </row>
    <row r="633" spans="1:22" ht="32.25" customHeight="1" x14ac:dyDescent="0.2">
      <c r="A633" s="22"/>
      <c r="B633" s="54"/>
      <c r="C633" s="56"/>
      <c r="D633" s="55"/>
      <c r="E633" s="78" t="s">
        <v>150</v>
      </c>
      <c r="F633" s="78"/>
      <c r="G633" s="78"/>
      <c r="H633" s="49" t="s">
        <v>148</v>
      </c>
      <c r="I633" s="50" t="s">
        <v>101</v>
      </c>
      <c r="J633" s="51" t="s">
        <v>132</v>
      </c>
      <c r="K633" s="51" t="s">
        <v>35</v>
      </c>
      <c r="L633" s="52" t="s">
        <v>149</v>
      </c>
      <c r="M633" s="53" t="s">
        <v>148</v>
      </c>
      <c r="N633" s="2" t="s">
        <v>9</v>
      </c>
      <c r="O633" s="76"/>
      <c r="P633" s="76"/>
      <c r="Q633" s="76"/>
      <c r="R633" s="77"/>
      <c r="S633" s="1">
        <v>1117.3</v>
      </c>
      <c r="T633" s="1">
        <v>0</v>
      </c>
      <c r="U633" s="47">
        <f t="shared" si="9"/>
        <v>0</v>
      </c>
      <c r="V633" s="21"/>
    </row>
    <row r="634" spans="1:22" ht="21.75" customHeight="1" x14ac:dyDescent="0.2">
      <c r="A634" s="22"/>
      <c r="B634" s="54"/>
      <c r="C634" s="56"/>
      <c r="D634" s="56"/>
      <c r="E634" s="55"/>
      <c r="F634" s="102" t="s">
        <v>28</v>
      </c>
      <c r="G634" s="102"/>
      <c r="H634" s="49" t="s">
        <v>148</v>
      </c>
      <c r="I634" s="50" t="s">
        <v>101</v>
      </c>
      <c r="J634" s="51" t="s">
        <v>132</v>
      </c>
      <c r="K634" s="51" t="s">
        <v>35</v>
      </c>
      <c r="L634" s="52" t="s">
        <v>149</v>
      </c>
      <c r="M634" s="53" t="s">
        <v>148</v>
      </c>
      <c r="N634" s="2" t="s">
        <v>25</v>
      </c>
      <c r="O634" s="76"/>
      <c r="P634" s="76"/>
      <c r="Q634" s="76"/>
      <c r="R634" s="77"/>
      <c r="S634" s="1">
        <v>1117.3</v>
      </c>
      <c r="T634" s="1">
        <v>0</v>
      </c>
      <c r="U634" s="47">
        <f t="shared" si="9"/>
        <v>0</v>
      </c>
      <c r="V634" s="21"/>
    </row>
    <row r="635" spans="1:22" ht="32.25" customHeight="1" x14ac:dyDescent="0.2">
      <c r="A635" s="22"/>
      <c r="B635" s="54"/>
      <c r="C635" s="55"/>
      <c r="D635" s="78" t="s">
        <v>147</v>
      </c>
      <c r="E635" s="78"/>
      <c r="F635" s="78"/>
      <c r="G635" s="78"/>
      <c r="H635" s="49" t="s">
        <v>144</v>
      </c>
      <c r="I635" s="50" t="s">
        <v>101</v>
      </c>
      <c r="J635" s="51" t="s">
        <v>132</v>
      </c>
      <c r="K635" s="51" t="s">
        <v>19</v>
      </c>
      <c r="L635" s="52" t="s">
        <v>9</v>
      </c>
      <c r="M635" s="53" t="s">
        <v>144</v>
      </c>
      <c r="N635" s="2" t="s">
        <v>9</v>
      </c>
      <c r="O635" s="76"/>
      <c r="P635" s="76"/>
      <c r="Q635" s="76"/>
      <c r="R635" s="77"/>
      <c r="S635" s="1">
        <v>1153.5</v>
      </c>
      <c r="T635" s="1">
        <v>0</v>
      </c>
      <c r="U635" s="47">
        <f t="shared" si="9"/>
        <v>0</v>
      </c>
      <c r="V635" s="21"/>
    </row>
    <row r="636" spans="1:22" ht="32.25" customHeight="1" x14ac:dyDescent="0.2">
      <c r="A636" s="22"/>
      <c r="B636" s="54"/>
      <c r="C636" s="56"/>
      <c r="D636" s="55"/>
      <c r="E636" s="78" t="s">
        <v>146</v>
      </c>
      <c r="F636" s="78"/>
      <c r="G636" s="78"/>
      <c r="H636" s="49" t="s">
        <v>144</v>
      </c>
      <c r="I636" s="50" t="s">
        <v>101</v>
      </c>
      <c r="J636" s="51" t="s">
        <v>132</v>
      </c>
      <c r="K636" s="51" t="s">
        <v>19</v>
      </c>
      <c r="L636" s="52" t="s">
        <v>145</v>
      </c>
      <c r="M636" s="53" t="s">
        <v>144</v>
      </c>
      <c r="N636" s="2" t="s">
        <v>9</v>
      </c>
      <c r="O636" s="76"/>
      <c r="P636" s="76"/>
      <c r="Q636" s="76"/>
      <c r="R636" s="77"/>
      <c r="S636" s="1">
        <v>1153.5</v>
      </c>
      <c r="T636" s="1">
        <v>0</v>
      </c>
      <c r="U636" s="47">
        <f t="shared" si="9"/>
        <v>0</v>
      </c>
      <c r="V636" s="21"/>
    </row>
    <row r="637" spans="1:22" ht="21.75" customHeight="1" x14ac:dyDescent="0.2">
      <c r="A637" s="22"/>
      <c r="B637" s="54"/>
      <c r="C637" s="56"/>
      <c r="D637" s="56"/>
      <c r="E637" s="55"/>
      <c r="F637" s="102" t="s">
        <v>28</v>
      </c>
      <c r="G637" s="102"/>
      <c r="H637" s="49" t="s">
        <v>144</v>
      </c>
      <c r="I637" s="50" t="s">
        <v>101</v>
      </c>
      <c r="J637" s="51" t="s">
        <v>132</v>
      </c>
      <c r="K637" s="51" t="s">
        <v>19</v>
      </c>
      <c r="L637" s="52" t="s">
        <v>145</v>
      </c>
      <c r="M637" s="53" t="s">
        <v>144</v>
      </c>
      <c r="N637" s="2" t="s">
        <v>25</v>
      </c>
      <c r="O637" s="76"/>
      <c r="P637" s="76"/>
      <c r="Q637" s="76"/>
      <c r="R637" s="77"/>
      <c r="S637" s="1">
        <v>1153.5</v>
      </c>
      <c r="T637" s="1">
        <v>0</v>
      </c>
      <c r="U637" s="47">
        <f t="shared" si="9"/>
        <v>0</v>
      </c>
      <c r="V637" s="21"/>
    </row>
    <row r="638" spans="1:22" ht="21.75" customHeight="1" x14ac:dyDescent="0.2">
      <c r="A638" s="22"/>
      <c r="B638" s="54"/>
      <c r="C638" s="55"/>
      <c r="D638" s="78" t="s">
        <v>143</v>
      </c>
      <c r="E638" s="78"/>
      <c r="F638" s="78"/>
      <c r="G638" s="78"/>
      <c r="H638" s="49" t="s">
        <v>140</v>
      </c>
      <c r="I638" s="50" t="s">
        <v>101</v>
      </c>
      <c r="J638" s="51" t="s">
        <v>132</v>
      </c>
      <c r="K638" s="51" t="s">
        <v>3</v>
      </c>
      <c r="L638" s="52" t="s">
        <v>9</v>
      </c>
      <c r="M638" s="53" t="s">
        <v>140</v>
      </c>
      <c r="N638" s="2" t="s">
        <v>9</v>
      </c>
      <c r="O638" s="76"/>
      <c r="P638" s="76"/>
      <c r="Q638" s="76"/>
      <c r="R638" s="77"/>
      <c r="S638" s="1">
        <v>1112.0999999999999</v>
      </c>
      <c r="T638" s="1">
        <v>0</v>
      </c>
      <c r="U638" s="47">
        <f t="shared" si="9"/>
        <v>0</v>
      </c>
      <c r="V638" s="21"/>
    </row>
    <row r="639" spans="1:22" ht="21.75" customHeight="1" x14ac:dyDescent="0.2">
      <c r="A639" s="22"/>
      <c r="B639" s="54"/>
      <c r="C639" s="56"/>
      <c r="D639" s="55"/>
      <c r="E639" s="78" t="s">
        <v>142</v>
      </c>
      <c r="F639" s="78"/>
      <c r="G639" s="78"/>
      <c r="H639" s="49" t="s">
        <v>140</v>
      </c>
      <c r="I639" s="50" t="s">
        <v>101</v>
      </c>
      <c r="J639" s="51" t="s">
        <v>132</v>
      </c>
      <c r="K639" s="51" t="s">
        <v>3</v>
      </c>
      <c r="L639" s="52" t="s">
        <v>141</v>
      </c>
      <c r="M639" s="53" t="s">
        <v>140</v>
      </c>
      <c r="N639" s="2" t="s">
        <v>9</v>
      </c>
      <c r="O639" s="76"/>
      <c r="P639" s="76"/>
      <c r="Q639" s="76"/>
      <c r="R639" s="77"/>
      <c r="S639" s="1">
        <v>1112.0999999999999</v>
      </c>
      <c r="T639" s="1">
        <v>0</v>
      </c>
      <c r="U639" s="47">
        <f t="shared" si="9"/>
        <v>0</v>
      </c>
      <c r="V639" s="21"/>
    </row>
    <row r="640" spans="1:22" ht="21.75" customHeight="1" x14ac:dyDescent="0.2">
      <c r="A640" s="22"/>
      <c r="B640" s="54"/>
      <c r="C640" s="56"/>
      <c r="D640" s="56"/>
      <c r="E640" s="55"/>
      <c r="F640" s="102" t="s">
        <v>28</v>
      </c>
      <c r="G640" s="102"/>
      <c r="H640" s="49" t="s">
        <v>140</v>
      </c>
      <c r="I640" s="50" t="s">
        <v>101</v>
      </c>
      <c r="J640" s="51" t="s">
        <v>132</v>
      </c>
      <c r="K640" s="51" t="s">
        <v>3</v>
      </c>
      <c r="L640" s="52" t="s">
        <v>141</v>
      </c>
      <c r="M640" s="53" t="s">
        <v>140</v>
      </c>
      <c r="N640" s="2" t="s">
        <v>25</v>
      </c>
      <c r="O640" s="76"/>
      <c r="P640" s="76"/>
      <c r="Q640" s="76"/>
      <c r="R640" s="77"/>
      <c r="S640" s="1">
        <v>1112.0999999999999</v>
      </c>
      <c r="T640" s="1">
        <v>0</v>
      </c>
      <c r="U640" s="47">
        <f t="shared" si="9"/>
        <v>0</v>
      </c>
      <c r="V640" s="21"/>
    </row>
    <row r="641" spans="1:22" ht="21.75" customHeight="1" x14ac:dyDescent="0.2">
      <c r="A641" s="22"/>
      <c r="B641" s="54"/>
      <c r="C641" s="55"/>
      <c r="D641" s="78" t="s">
        <v>139</v>
      </c>
      <c r="E641" s="78"/>
      <c r="F641" s="78"/>
      <c r="G641" s="78"/>
      <c r="H641" s="49" t="s">
        <v>135</v>
      </c>
      <c r="I641" s="50" t="s">
        <v>101</v>
      </c>
      <c r="J641" s="51" t="s">
        <v>132</v>
      </c>
      <c r="K641" s="51" t="s">
        <v>137</v>
      </c>
      <c r="L641" s="52" t="s">
        <v>9</v>
      </c>
      <c r="M641" s="53" t="s">
        <v>135</v>
      </c>
      <c r="N641" s="2" t="s">
        <v>9</v>
      </c>
      <c r="O641" s="76"/>
      <c r="P641" s="76"/>
      <c r="Q641" s="76"/>
      <c r="R641" s="77"/>
      <c r="S641" s="1">
        <v>1469.1</v>
      </c>
      <c r="T641" s="1">
        <v>0</v>
      </c>
      <c r="U641" s="47">
        <f t="shared" si="9"/>
        <v>0</v>
      </c>
      <c r="V641" s="21"/>
    </row>
    <row r="642" spans="1:22" ht="32.25" customHeight="1" x14ac:dyDescent="0.2">
      <c r="A642" s="22"/>
      <c r="B642" s="54"/>
      <c r="C642" s="56"/>
      <c r="D642" s="55"/>
      <c r="E642" s="78" t="s">
        <v>138</v>
      </c>
      <c r="F642" s="78"/>
      <c r="G642" s="78"/>
      <c r="H642" s="49" t="s">
        <v>135</v>
      </c>
      <c r="I642" s="50" t="s">
        <v>101</v>
      </c>
      <c r="J642" s="51" t="s">
        <v>132</v>
      </c>
      <c r="K642" s="51" t="s">
        <v>137</v>
      </c>
      <c r="L642" s="52" t="s">
        <v>136</v>
      </c>
      <c r="M642" s="53" t="s">
        <v>135</v>
      </c>
      <c r="N642" s="2" t="s">
        <v>9</v>
      </c>
      <c r="O642" s="76"/>
      <c r="P642" s="76"/>
      <c r="Q642" s="76"/>
      <c r="R642" s="77"/>
      <c r="S642" s="1">
        <v>1469.1</v>
      </c>
      <c r="T642" s="1">
        <v>0</v>
      </c>
      <c r="U642" s="47">
        <f t="shared" si="9"/>
        <v>0</v>
      </c>
      <c r="V642" s="21"/>
    </row>
    <row r="643" spans="1:22" ht="21.75" customHeight="1" x14ac:dyDescent="0.2">
      <c r="A643" s="22"/>
      <c r="B643" s="54"/>
      <c r="C643" s="56"/>
      <c r="D643" s="56"/>
      <c r="E643" s="55"/>
      <c r="F643" s="102" t="s">
        <v>28</v>
      </c>
      <c r="G643" s="102"/>
      <c r="H643" s="49" t="s">
        <v>135</v>
      </c>
      <c r="I643" s="50" t="s">
        <v>101</v>
      </c>
      <c r="J643" s="51" t="s">
        <v>132</v>
      </c>
      <c r="K643" s="51" t="s">
        <v>137</v>
      </c>
      <c r="L643" s="52" t="s">
        <v>136</v>
      </c>
      <c r="M643" s="53" t="s">
        <v>135</v>
      </c>
      <c r="N643" s="2" t="s">
        <v>25</v>
      </c>
      <c r="O643" s="76"/>
      <c r="P643" s="76"/>
      <c r="Q643" s="76"/>
      <c r="R643" s="77"/>
      <c r="S643" s="1">
        <v>1469.1</v>
      </c>
      <c r="T643" s="1">
        <v>0</v>
      </c>
      <c r="U643" s="47">
        <f t="shared" si="9"/>
        <v>0</v>
      </c>
      <c r="V643" s="21"/>
    </row>
    <row r="644" spans="1:22" ht="21.75" customHeight="1" x14ac:dyDescent="0.2">
      <c r="A644" s="22"/>
      <c r="B644" s="54"/>
      <c r="C644" s="55"/>
      <c r="D644" s="78" t="s">
        <v>134</v>
      </c>
      <c r="E644" s="78"/>
      <c r="F644" s="78"/>
      <c r="G644" s="78"/>
      <c r="H644" s="49" t="s">
        <v>129</v>
      </c>
      <c r="I644" s="50" t="s">
        <v>101</v>
      </c>
      <c r="J644" s="51" t="s">
        <v>132</v>
      </c>
      <c r="K644" s="51" t="s">
        <v>131</v>
      </c>
      <c r="L644" s="52" t="s">
        <v>9</v>
      </c>
      <c r="M644" s="53" t="s">
        <v>129</v>
      </c>
      <c r="N644" s="2" t="s">
        <v>9</v>
      </c>
      <c r="O644" s="76"/>
      <c r="P644" s="76"/>
      <c r="Q644" s="76"/>
      <c r="R644" s="77"/>
      <c r="S644" s="1">
        <v>1133</v>
      </c>
      <c r="T644" s="1">
        <v>0</v>
      </c>
      <c r="U644" s="47">
        <f t="shared" si="9"/>
        <v>0</v>
      </c>
      <c r="V644" s="21"/>
    </row>
    <row r="645" spans="1:22" ht="21.75" customHeight="1" x14ac:dyDescent="0.2">
      <c r="A645" s="22"/>
      <c r="B645" s="54"/>
      <c r="C645" s="56"/>
      <c r="D645" s="55"/>
      <c r="E645" s="78" t="s">
        <v>133</v>
      </c>
      <c r="F645" s="78"/>
      <c r="G645" s="78"/>
      <c r="H645" s="49" t="s">
        <v>129</v>
      </c>
      <c r="I645" s="50" t="s">
        <v>101</v>
      </c>
      <c r="J645" s="51" t="s">
        <v>132</v>
      </c>
      <c r="K645" s="51" t="s">
        <v>131</v>
      </c>
      <c r="L645" s="52" t="s">
        <v>130</v>
      </c>
      <c r="M645" s="53" t="s">
        <v>129</v>
      </c>
      <c r="N645" s="2" t="s">
        <v>9</v>
      </c>
      <c r="O645" s="76"/>
      <c r="P645" s="76"/>
      <c r="Q645" s="76"/>
      <c r="R645" s="77"/>
      <c r="S645" s="1">
        <v>1133</v>
      </c>
      <c r="T645" s="1">
        <v>0</v>
      </c>
      <c r="U645" s="47">
        <f t="shared" si="9"/>
        <v>0</v>
      </c>
      <c r="V645" s="21"/>
    </row>
    <row r="646" spans="1:22" ht="21.75" customHeight="1" x14ac:dyDescent="0.2">
      <c r="A646" s="22"/>
      <c r="B646" s="54"/>
      <c r="C646" s="56"/>
      <c r="D646" s="56"/>
      <c r="E646" s="55"/>
      <c r="F646" s="102" t="s">
        <v>28</v>
      </c>
      <c r="G646" s="102"/>
      <c r="H646" s="49" t="s">
        <v>129</v>
      </c>
      <c r="I646" s="50" t="s">
        <v>101</v>
      </c>
      <c r="J646" s="51" t="s">
        <v>132</v>
      </c>
      <c r="K646" s="51" t="s">
        <v>131</v>
      </c>
      <c r="L646" s="52" t="s">
        <v>130</v>
      </c>
      <c r="M646" s="53" t="s">
        <v>129</v>
      </c>
      <c r="N646" s="2" t="s">
        <v>25</v>
      </c>
      <c r="O646" s="76"/>
      <c r="P646" s="76"/>
      <c r="Q646" s="76"/>
      <c r="R646" s="77"/>
      <c r="S646" s="1">
        <v>1133</v>
      </c>
      <c r="T646" s="1">
        <v>0</v>
      </c>
      <c r="U646" s="47">
        <f t="shared" si="9"/>
        <v>0</v>
      </c>
      <c r="V646" s="21"/>
    </row>
    <row r="647" spans="1:22" ht="12.75" customHeight="1" x14ac:dyDescent="0.2">
      <c r="A647" s="22"/>
      <c r="B647" s="48"/>
      <c r="C647" s="78" t="s">
        <v>128</v>
      </c>
      <c r="D647" s="78"/>
      <c r="E647" s="78"/>
      <c r="F647" s="78"/>
      <c r="G647" s="78"/>
      <c r="H647" s="49" t="s">
        <v>127</v>
      </c>
      <c r="I647" s="50" t="s">
        <v>101</v>
      </c>
      <c r="J647" s="51" t="s">
        <v>100</v>
      </c>
      <c r="K647" s="51" t="s">
        <v>9</v>
      </c>
      <c r="L647" s="52" t="s">
        <v>9</v>
      </c>
      <c r="M647" s="53" t="s">
        <v>97</v>
      </c>
      <c r="N647" s="2" t="s">
        <v>9</v>
      </c>
      <c r="O647" s="76"/>
      <c r="P647" s="76"/>
      <c r="Q647" s="76"/>
      <c r="R647" s="77"/>
      <c r="S647" s="1">
        <v>187864.5</v>
      </c>
      <c r="T647" s="1">
        <v>98531.9</v>
      </c>
      <c r="U647" s="47">
        <f t="shared" si="9"/>
        <v>52.44838700233413</v>
      </c>
      <c r="V647" s="21"/>
    </row>
    <row r="648" spans="1:22" ht="26.25" customHeight="1" x14ac:dyDescent="0.2">
      <c r="A648" s="22"/>
      <c r="B648" s="54"/>
      <c r="C648" s="55"/>
      <c r="D648" s="78" t="s">
        <v>126</v>
      </c>
      <c r="E648" s="78"/>
      <c r="F648" s="78"/>
      <c r="G648" s="78"/>
      <c r="H648" s="49" t="s">
        <v>125</v>
      </c>
      <c r="I648" s="50" t="s">
        <v>101</v>
      </c>
      <c r="J648" s="51" t="s">
        <v>100</v>
      </c>
      <c r="K648" s="51" t="s">
        <v>86</v>
      </c>
      <c r="L648" s="52" t="s">
        <v>9</v>
      </c>
      <c r="M648" s="53" t="s">
        <v>120</v>
      </c>
      <c r="N648" s="2" t="s">
        <v>9</v>
      </c>
      <c r="O648" s="76"/>
      <c r="P648" s="76"/>
      <c r="Q648" s="76"/>
      <c r="R648" s="77"/>
      <c r="S648" s="1">
        <v>7439.7</v>
      </c>
      <c r="T648" s="1">
        <v>0</v>
      </c>
      <c r="U648" s="47">
        <f t="shared" si="9"/>
        <v>0</v>
      </c>
      <c r="V648" s="21"/>
    </row>
    <row r="649" spans="1:22" ht="12.75" customHeight="1" x14ac:dyDescent="0.2">
      <c r="A649" s="22"/>
      <c r="B649" s="54"/>
      <c r="C649" s="56"/>
      <c r="D649" s="55"/>
      <c r="E649" s="78" t="s">
        <v>124</v>
      </c>
      <c r="F649" s="78"/>
      <c r="G649" s="78"/>
      <c r="H649" s="49" t="s">
        <v>123</v>
      </c>
      <c r="I649" s="50" t="s">
        <v>101</v>
      </c>
      <c r="J649" s="51" t="s">
        <v>100</v>
      </c>
      <c r="K649" s="51" t="s">
        <v>86</v>
      </c>
      <c r="L649" s="52" t="s">
        <v>116</v>
      </c>
      <c r="M649" s="53" t="s">
        <v>123</v>
      </c>
      <c r="N649" s="2" t="s">
        <v>9</v>
      </c>
      <c r="O649" s="76"/>
      <c r="P649" s="76"/>
      <c r="Q649" s="76"/>
      <c r="R649" s="77"/>
      <c r="S649" s="1">
        <v>3294.4</v>
      </c>
      <c r="T649" s="1">
        <v>0</v>
      </c>
      <c r="U649" s="47">
        <f t="shared" si="9"/>
        <v>0</v>
      </c>
      <c r="V649" s="21"/>
    </row>
    <row r="650" spans="1:22" ht="21.75" customHeight="1" x14ac:dyDescent="0.2">
      <c r="A650" s="22"/>
      <c r="B650" s="54"/>
      <c r="C650" s="56"/>
      <c r="D650" s="56"/>
      <c r="E650" s="55"/>
      <c r="F650" s="102" t="s">
        <v>28</v>
      </c>
      <c r="G650" s="102"/>
      <c r="H650" s="49" t="s">
        <v>123</v>
      </c>
      <c r="I650" s="50" t="s">
        <v>101</v>
      </c>
      <c r="J650" s="51" t="s">
        <v>100</v>
      </c>
      <c r="K650" s="51" t="s">
        <v>86</v>
      </c>
      <c r="L650" s="52" t="s">
        <v>116</v>
      </c>
      <c r="M650" s="53" t="s">
        <v>123</v>
      </c>
      <c r="N650" s="2" t="s">
        <v>25</v>
      </c>
      <c r="O650" s="76"/>
      <c r="P650" s="76"/>
      <c r="Q650" s="76"/>
      <c r="R650" s="77"/>
      <c r="S650" s="1">
        <v>3294.4</v>
      </c>
      <c r="T650" s="1">
        <v>0</v>
      </c>
      <c r="U650" s="47">
        <f t="shared" si="9"/>
        <v>0</v>
      </c>
      <c r="V650" s="21"/>
    </row>
    <row r="651" spans="1:22" ht="21.75" customHeight="1" x14ac:dyDescent="0.2">
      <c r="A651" s="22"/>
      <c r="B651" s="54"/>
      <c r="C651" s="56"/>
      <c r="D651" s="55"/>
      <c r="E651" s="78" t="s">
        <v>122</v>
      </c>
      <c r="F651" s="78"/>
      <c r="G651" s="78"/>
      <c r="H651" s="49" t="s">
        <v>120</v>
      </c>
      <c r="I651" s="50" t="s">
        <v>101</v>
      </c>
      <c r="J651" s="51" t="s">
        <v>100</v>
      </c>
      <c r="K651" s="51" t="s">
        <v>86</v>
      </c>
      <c r="L651" s="52" t="s">
        <v>121</v>
      </c>
      <c r="M651" s="53" t="s">
        <v>120</v>
      </c>
      <c r="N651" s="2" t="s">
        <v>9</v>
      </c>
      <c r="O651" s="76"/>
      <c r="P651" s="76"/>
      <c r="Q651" s="76"/>
      <c r="R651" s="77"/>
      <c r="S651" s="1">
        <v>4145.3</v>
      </c>
      <c r="T651" s="1">
        <v>0</v>
      </c>
      <c r="U651" s="47">
        <f t="shared" si="9"/>
        <v>0</v>
      </c>
      <c r="V651" s="21"/>
    </row>
    <row r="652" spans="1:22" ht="21.75" customHeight="1" x14ac:dyDescent="0.2">
      <c r="A652" s="22"/>
      <c r="B652" s="54"/>
      <c r="C652" s="56"/>
      <c r="D652" s="56"/>
      <c r="E652" s="55"/>
      <c r="F652" s="102" t="s">
        <v>28</v>
      </c>
      <c r="G652" s="102"/>
      <c r="H652" s="49" t="s">
        <v>120</v>
      </c>
      <c r="I652" s="50" t="s">
        <v>101</v>
      </c>
      <c r="J652" s="51" t="s">
        <v>100</v>
      </c>
      <c r="K652" s="51" t="s">
        <v>86</v>
      </c>
      <c r="L652" s="52" t="s">
        <v>121</v>
      </c>
      <c r="M652" s="53" t="s">
        <v>120</v>
      </c>
      <c r="N652" s="2" t="s">
        <v>25</v>
      </c>
      <c r="O652" s="76"/>
      <c r="P652" s="76"/>
      <c r="Q652" s="76"/>
      <c r="R652" s="77"/>
      <c r="S652" s="1">
        <v>4145.3</v>
      </c>
      <c r="T652" s="1">
        <v>0</v>
      </c>
      <c r="U652" s="47">
        <f t="shared" si="9"/>
        <v>0</v>
      </c>
      <c r="V652" s="21"/>
    </row>
    <row r="653" spans="1:22" ht="12.75" customHeight="1" x14ac:dyDescent="0.2">
      <c r="A653" s="22"/>
      <c r="B653" s="54"/>
      <c r="C653" s="55"/>
      <c r="D653" s="78" t="s">
        <v>119</v>
      </c>
      <c r="E653" s="78"/>
      <c r="F653" s="78"/>
      <c r="G653" s="78"/>
      <c r="H653" s="49" t="s">
        <v>118</v>
      </c>
      <c r="I653" s="50" t="s">
        <v>101</v>
      </c>
      <c r="J653" s="51" t="s">
        <v>100</v>
      </c>
      <c r="K653" s="51" t="s">
        <v>99</v>
      </c>
      <c r="L653" s="52" t="s">
        <v>9</v>
      </c>
      <c r="M653" s="53" t="s">
        <v>97</v>
      </c>
      <c r="N653" s="2" t="s">
        <v>9</v>
      </c>
      <c r="O653" s="76"/>
      <c r="P653" s="76"/>
      <c r="Q653" s="76"/>
      <c r="R653" s="77"/>
      <c r="S653" s="1">
        <v>180424.8</v>
      </c>
      <c r="T653" s="1">
        <v>98531.9</v>
      </c>
      <c r="U653" s="47">
        <f t="shared" si="9"/>
        <v>54.611062337328356</v>
      </c>
      <c r="V653" s="21"/>
    </row>
    <row r="654" spans="1:22" ht="12.75" customHeight="1" x14ac:dyDescent="0.2">
      <c r="A654" s="22"/>
      <c r="B654" s="54"/>
      <c r="C654" s="56"/>
      <c r="D654" s="55"/>
      <c r="E654" s="78" t="s">
        <v>117</v>
      </c>
      <c r="F654" s="78"/>
      <c r="G654" s="78"/>
      <c r="H654" s="49" t="s">
        <v>115</v>
      </c>
      <c r="I654" s="50" t="s">
        <v>101</v>
      </c>
      <c r="J654" s="51" t="s">
        <v>100</v>
      </c>
      <c r="K654" s="51" t="s">
        <v>99</v>
      </c>
      <c r="L654" s="52" t="s">
        <v>116</v>
      </c>
      <c r="M654" s="53" t="s">
        <v>115</v>
      </c>
      <c r="N654" s="2" t="s">
        <v>9</v>
      </c>
      <c r="O654" s="76"/>
      <c r="P654" s="76"/>
      <c r="Q654" s="76"/>
      <c r="R654" s="77"/>
      <c r="S654" s="1">
        <v>17272.8</v>
      </c>
      <c r="T654" s="1">
        <v>11212.2</v>
      </c>
      <c r="U654" s="47">
        <f t="shared" si="9"/>
        <v>64.912463526469367</v>
      </c>
      <c r="V654" s="21"/>
    </row>
    <row r="655" spans="1:22" ht="21.75" customHeight="1" x14ac:dyDescent="0.2">
      <c r="A655" s="22"/>
      <c r="B655" s="54"/>
      <c r="C655" s="56"/>
      <c r="D655" s="56"/>
      <c r="E655" s="55"/>
      <c r="F655" s="102" t="s">
        <v>28</v>
      </c>
      <c r="G655" s="102"/>
      <c r="H655" s="49" t="s">
        <v>115</v>
      </c>
      <c r="I655" s="50" t="s">
        <v>101</v>
      </c>
      <c r="J655" s="51" t="s">
        <v>100</v>
      </c>
      <c r="K655" s="51" t="s">
        <v>99</v>
      </c>
      <c r="L655" s="52" t="s">
        <v>116</v>
      </c>
      <c r="M655" s="53" t="s">
        <v>115</v>
      </c>
      <c r="N655" s="2" t="s">
        <v>25</v>
      </c>
      <c r="O655" s="76"/>
      <c r="P655" s="76"/>
      <c r="Q655" s="76"/>
      <c r="R655" s="77"/>
      <c r="S655" s="1">
        <v>17272.8</v>
      </c>
      <c r="T655" s="1">
        <v>11212.2</v>
      </c>
      <c r="U655" s="47">
        <f t="shared" ref="U655:U718" si="10">T655*100/S655</f>
        <v>64.912463526469367</v>
      </c>
      <c r="V655" s="21"/>
    </row>
    <row r="656" spans="1:22" ht="21.75" customHeight="1" x14ac:dyDescent="0.2">
      <c r="A656" s="22"/>
      <c r="B656" s="54"/>
      <c r="C656" s="56"/>
      <c r="D656" s="55"/>
      <c r="E656" s="78" t="s">
        <v>114</v>
      </c>
      <c r="F656" s="78"/>
      <c r="G656" s="78"/>
      <c r="H656" s="49" t="s">
        <v>112</v>
      </c>
      <c r="I656" s="50" t="s">
        <v>101</v>
      </c>
      <c r="J656" s="51" t="s">
        <v>100</v>
      </c>
      <c r="K656" s="51" t="s">
        <v>99</v>
      </c>
      <c r="L656" s="52" t="s">
        <v>113</v>
      </c>
      <c r="M656" s="53" t="s">
        <v>112</v>
      </c>
      <c r="N656" s="2" t="s">
        <v>9</v>
      </c>
      <c r="O656" s="76"/>
      <c r="P656" s="76"/>
      <c r="Q656" s="76"/>
      <c r="R656" s="77"/>
      <c r="S656" s="1">
        <v>70000</v>
      </c>
      <c r="T656" s="1">
        <v>70000</v>
      </c>
      <c r="U656" s="47">
        <f t="shared" si="10"/>
        <v>100</v>
      </c>
      <c r="V656" s="21"/>
    </row>
    <row r="657" spans="1:22" ht="21.75" customHeight="1" x14ac:dyDescent="0.2">
      <c r="A657" s="22"/>
      <c r="B657" s="54"/>
      <c r="C657" s="56"/>
      <c r="D657" s="56"/>
      <c r="E657" s="55"/>
      <c r="F657" s="102" t="s">
        <v>28</v>
      </c>
      <c r="G657" s="102"/>
      <c r="H657" s="49" t="s">
        <v>112</v>
      </c>
      <c r="I657" s="50" t="s">
        <v>101</v>
      </c>
      <c r="J657" s="51" t="s">
        <v>100</v>
      </c>
      <c r="K657" s="51" t="s">
        <v>99</v>
      </c>
      <c r="L657" s="52" t="s">
        <v>113</v>
      </c>
      <c r="M657" s="53" t="s">
        <v>112</v>
      </c>
      <c r="N657" s="2" t="s">
        <v>25</v>
      </c>
      <c r="O657" s="76"/>
      <c r="P657" s="76"/>
      <c r="Q657" s="76"/>
      <c r="R657" s="77"/>
      <c r="S657" s="1">
        <v>70000</v>
      </c>
      <c r="T657" s="1">
        <v>70000</v>
      </c>
      <c r="U657" s="47">
        <f t="shared" si="10"/>
        <v>100</v>
      </c>
      <c r="V657" s="21"/>
    </row>
    <row r="658" spans="1:22" ht="32.25" customHeight="1" x14ac:dyDescent="0.2">
      <c r="A658" s="22"/>
      <c r="B658" s="54"/>
      <c r="C658" s="56"/>
      <c r="D658" s="55"/>
      <c r="E658" s="78" t="s">
        <v>111</v>
      </c>
      <c r="F658" s="78"/>
      <c r="G658" s="78"/>
      <c r="H658" s="49" t="s">
        <v>109</v>
      </c>
      <c r="I658" s="50" t="s">
        <v>101</v>
      </c>
      <c r="J658" s="51" t="s">
        <v>100</v>
      </c>
      <c r="K658" s="51" t="s">
        <v>99</v>
      </c>
      <c r="L658" s="52" t="s">
        <v>110</v>
      </c>
      <c r="M658" s="53" t="s">
        <v>109</v>
      </c>
      <c r="N658" s="2" t="s">
        <v>9</v>
      </c>
      <c r="O658" s="76"/>
      <c r="P658" s="76"/>
      <c r="Q658" s="76"/>
      <c r="R658" s="77"/>
      <c r="S658" s="1">
        <v>48300</v>
      </c>
      <c r="T658" s="1">
        <v>11212.3</v>
      </c>
      <c r="U658" s="47">
        <f t="shared" si="10"/>
        <v>23.213871635610765</v>
      </c>
      <c r="V658" s="21"/>
    </row>
    <row r="659" spans="1:22" ht="21.75" customHeight="1" x14ac:dyDescent="0.2">
      <c r="A659" s="22"/>
      <c r="B659" s="54"/>
      <c r="C659" s="56"/>
      <c r="D659" s="56"/>
      <c r="E659" s="55"/>
      <c r="F659" s="102" t="s">
        <v>28</v>
      </c>
      <c r="G659" s="102"/>
      <c r="H659" s="49" t="s">
        <v>109</v>
      </c>
      <c r="I659" s="50" t="s">
        <v>101</v>
      </c>
      <c r="J659" s="51" t="s">
        <v>100</v>
      </c>
      <c r="K659" s="51" t="s">
        <v>99</v>
      </c>
      <c r="L659" s="52" t="s">
        <v>110</v>
      </c>
      <c r="M659" s="53" t="s">
        <v>109</v>
      </c>
      <c r="N659" s="2" t="s">
        <v>25</v>
      </c>
      <c r="O659" s="76"/>
      <c r="P659" s="76"/>
      <c r="Q659" s="76"/>
      <c r="R659" s="77"/>
      <c r="S659" s="1">
        <v>48300</v>
      </c>
      <c r="T659" s="1">
        <v>11212.3</v>
      </c>
      <c r="U659" s="47">
        <f t="shared" si="10"/>
        <v>23.213871635610765</v>
      </c>
      <c r="V659" s="21"/>
    </row>
    <row r="660" spans="1:22" ht="12.75" customHeight="1" x14ac:dyDescent="0.2">
      <c r="A660" s="22"/>
      <c r="B660" s="54"/>
      <c r="C660" s="56"/>
      <c r="D660" s="55"/>
      <c r="E660" s="78" t="s">
        <v>108</v>
      </c>
      <c r="F660" s="78"/>
      <c r="G660" s="78"/>
      <c r="H660" s="49" t="s">
        <v>106</v>
      </c>
      <c r="I660" s="50" t="s">
        <v>101</v>
      </c>
      <c r="J660" s="51" t="s">
        <v>100</v>
      </c>
      <c r="K660" s="51" t="s">
        <v>99</v>
      </c>
      <c r="L660" s="52" t="s">
        <v>107</v>
      </c>
      <c r="M660" s="53" t="s">
        <v>106</v>
      </c>
      <c r="N660" s="2" t="s">
        <v>9</v>
      </c>
      <c r="O660" s="76"/>
      <c r="P660" s="76"/>
      <c r="Q660" s="76"/>
      <c r="R660" s="77"/>
      <c r="S660" s="1">
        <v>16980.099999999999</v>
      </c>
      <c r="T660" s="1">
        <v>5658.2</v>
      </c>
      <c r="U660" s="47">
        <f t="shared" si="10"/>
        <v>33.322536380822257</v>
      </c>
      <c r="V660" s="21"/>
    </row>
    <row r="661" spans="1:22" ht="21.75" customHeight="1" x14ac:dyDescent="0.2">
      <c r="A661" s="22"/>
      <c r="B661" s="54"/>
      <c r="C661" s="56"/>
      <c r="D661" s="56"/>
      <c r="E661" s="55"/>
      <c r="F661" s="102" t="s">
        <v>28</v>
      </c>
      <c r="G661" s="102"/>
      <c r="H661" s="49" t="s">
        <v>106</v>
      </c>
      <c r="I661" s="50" t="s">
        <v>101</v>
      </c>
      <c r="J661" s="51" t="s">
        <v>100</v>
      </c>
      <c r="K661" s="51" t="s">
        <v>99</v>
      </c>
      <c r="L661" s="52" t="s">
        <v>107</v>
      </c>
      <c r="M661" s="53" t="s">
        <v>106</v>
      </c>
      <c r="N661" s="2" t="s">
        <v>25</v>
      </c>
      <c r="O661" s="76"/>
      <c r="P661" s="76"/>
      <c r="Q661" s="76"/>
      <c r="R661" s="77"/>
      <c r="S661" s="1">
        <v>16980.099999999999</v>
      </c>
      <c r="T661" s="1">
        <v>5658.2</v>
      </c>
      <c r="U661" s="47">
        <f t="shared" si="10"/>
        <v>33.322536380822257</v>
      </c>
      <c r="V661" s="21"/>
    </row>
    <row r="662" spans="1:22" ht="21.75" customHeight="1" x14ac:dyDescent="0.2">
      <c r="A662" s="22"/>
      <c r="B662" s="54"/>
      <c r="C662" s="56"/>
      <c r="D662" s="55"/>
      <c r="E662" s="78" t="s">
        <v>105</v>
      </c>
      <c r="F662" s="78"/>
      <c r="G662" s="78"/>
      <c r="H662" s="49" t="s">
        <v>103</v>
      </c>
      <c r="I662" s="50" t="s">
        <v>101</v>
      </c>
      <c r="J662" s="51" t="s">
        <v>100</v>
      </c>
      <c r="K662" s="51" t="s">
        <v>99</v>
      </c>
      <c r="L662" s="52" t="s">
        <v>104</v>
      </c>
      <c r="M662" s="53" t="s">
        <v>103</v>
      </c>
      <c r="N662" s="2" t="s">
        <v>9</v>
      </c>
      <c r="O662" s="76"/>
      <c r="P662" s="76"/>
      <c r="Q662" s="76"/>
      <c r="R662" s="77"/>
      <c r="S662" s="1">
        <v>23691.1</v>
      </c>
      <c r="T662" s="1">
        <v>381.8</v>
      </c>
      <c r="U662" s="47">
        <f t="shared" si="10"/>
        <v>1.6115756549928033</v>
      </c>
      <c r="V662" s="21"/>
    </row>
    <row r="663" spans="1:22" ht="21.75" customHeight="1" x14ac:dyDescent="0.2">
      <c r="A663" s="22"/>
      <c r="B663" s="54"/>
      <c r="C663" s="56"/>
      <c r="D663" s="56"/>
      <c r="E663" s="55"/>
      <c r="F663" s="102" t="s">
        <v>28</v>
      </c>
      <c r="G663" s="102"/>
      <c r="H663" s="49" t="s">
        <v>103</v>
      </c>
      <c r="I663" s="50" t="s">
        <v>101</v>
      </c>
      <c r="J663" s="51" t="s">
        <v>100</v>
      </c>
      <c r="K663" s="51" t="s">
        <v>99</v>
      </c>
      <c r="L663" s="52" t="s">
        <v>104</v>
      </c>
      <c r="M663" s="53" t="s">
        <v>103</v>
      </c>
      <c r="N663" s="2" t="s">
        <v>25</v>
      </c>
      <c r="O663" s="76"/>
      <c r="P663" s="76"/>
      <c r="Q663" s="76"/>
      <c r="R663" s="77"/>
      <c r="S663" s="1">
        <v>23691.1</v>
      </c>
      <c r="T663" s="1">
        <v>381.8</v>
      </c>
      <c r="U663" s="47">
        <f t="shared" si="10"/>
        <v>1.6115756549928033</v>
      </c>
      <c r="V663" s="21"/>
    </row>
    <row r="664" spans="1:22" ht="12.75" customHeight="1" x14ac:dyDescent="0.2">
      <c r="A664" s="22"/>
      <c r="B664" s="54"/>
      <c r="C664" s="56"/>
      <c r="D664" s="55"/>
      <c r="E664" s="78" t="s">
        <v>102</v>
      </c>
      <c r="F664" s="78"/>
      <c r="G664" s="78"/>
      <c r="H664" s="49" t="s">
        <v>97</v>
      </c>
      <c r="I664" s="50" t="s">
        <v>101</v>
      </c>
      <c r="J664" s="51" t="s">
        <v>100</v>
      </c>
      <c r="K664" s="51" t="s">
        <v>99</v>
      </c>
      <c r="L664" s="52" t="s">
        <v>98</v>
      </c>
      <c r="M664" s="53" t="s">
        <v>97</v>
      </c>
      <c r="N664" s="2" t="s">
        <v>9</v>
      </c>
      <c r="O664" s="76"/>
      <c r="P664" s="76"/>
      <c r="Q664" s="76"/>
      <c r="R664" s="77"/>
      <c r="S664" s="1">
        <v>4180.8</v>
      </c>
      <c r="T664" s="1">
        <v>67.400000000000006</v>
      </c>
      <c r="U664" s="47">
        <f t="shared" si="10"/>
        <v>1.6121316494450824</v>
      </c>
      <c r="V664" s="21"/>
    </row>
    <row r="665" spans="1:22" ht="21.75" customHeight="1" x14ac:dyDescent="0.2">
      <c r="A665" s="22"/>
      <c r="B665" s="54"/>
      <c r="C665" s="56"/>
      <c r="D665" s="56"/>
      <c r="E665" s="55"/>
      <c r="F665" s="102" t="s">
        <v>28</v>
      </c>
      <c r="G665" s="102"/>
      <c r="H665" s="49" t="s">
        <v>97</v>
      </c>
      <c r="I665" s="50" t="s">
        <v>101</v>
      </c>
      <c r="J665" s="51" t="s">
        <v>100</v>
      </c>
      <c r="K665" s="51" t="s">
        <v>99</v>
      </c>
      <c r="L665" s="52" t="s">
        <v>98</v>
      </c>
      <c r="M665" s="53" t="s">
        <v>97</v>
      </c>
      <c r="N665" s="2" t="s">
        <v>25</v>
      </c>
      <c r="O665" s="76"/>
      <c r="P665" s="76"/>
      <c r="Q665" s="76"/>
      <c r="R665" s="77"/>
      <c r="S665" s="1">
        <v>4180.8</v>
      </c>
      <c r="T665" s="1">
        <v>67.400000000000006</v>
      </c>
      <c r="U665" s="47">
        <f t="shared" si="10"/>
        <v>1.6121316494450824</v>
      </c>
      <c r="V665" s="21"/>
    </row>
    <row r="666" spans="1:22" ht="12.75" customHeight="1" x14ac:dyDescent="0.2">
      <c r="A666" s="22"/>
      <c r="B666" s="101" t="s">
        <v>96</v>
      </c>
      <c r="C666" s="101"/>
      <c r="D666" s="101"/>
      <c r="E666" s="101"/>
      <c r="F666" s="101"/>
      <c r="G666" s="101"/>
      <c r="H666" s="49" t="s">
        <v>95</v>
      </c>
      <c r="I666" s="50" t="s">
        <v>5</v>
      </c>
      <c r="J666" s="51" t="s">
        <v>9</v>
      </c>
      <c r="K666" s="51" t="s">
        <v>9</v>
      </c>
      <c r="L666" s="52" t="s">
        <v>9</v>
      </c>
      <c r="M666" s="53" t="s">
        <v>1</v>
      </c>
      <c r="N666" s="2" t="s">
        <v>9</v>
      </c>
      <c r="O666" s="76"/>
      <c r="P666" s="76"/>
      <c r="Q666" s="76"/>
      <c r="R666" s="77"/>
      <c r="S666" s="1">
        <v>49391.8</v>
      </c>
      <c r="T666" s="1">
        <v>43651.9</v>
      </c>
      <c r="U666" s="47">
        <f t="shared" si="10"/>
        <v>88.378840212342936</v>
      </c>
      <c r="V666" s="21"/>
    </row>
    <row r="667" spans="1:22" ht="12.75" customHeight="1" x14ac:dyDescent="0.2">
      <c r="A667" s="22"/>
      <c r="B667" s="48"/>
      <c r="C667" s="78" t="s">
        <v>96</v>
      </c>
      <c r="D667" s="78"/>
      <c r="E667" s="78"/>
      <c r="F667" s="78"/>
      <c r="G667" s="78"/>
      <c r="H667" s="49" t="s">
        <v>95</v>
      </c>
      <c r="I667" s="50" t="s">
        <v>5</v>
      </c>
      <c r="J667" s="51" t="s">
        <v>4</v>
      </c>
      <c r="K667" s="51" t="s">
        <v>9</v>
      </c>
      <c r="L667" s="52" t="s">
        <v>9</v>
      </c>
      <c r="M667" s="53" t="s">
        <v>1</v>
      </c>
      <c r="N667" s="2" t="s">
        <v>9</v>
      </c>
      <c r="O667" s="76"/>
      <c r="P667" s="76"/>
      <c r="Q667" s="76"/>
      <c r="R667" s="77"/>
      <c r="S667" s="1">
        <v>49391.8</v>
      </c>
      <c r="T667" s="1">
        <v>43651.9</v>
      </c>
      <c r="U667" s="47">
        <f t="shared" si="10"/>
        <v>88.378840212342936</v>
      </c>
      <c r="V667" s="21"/>
    </row>
    <row r="668" spans="1:22" ht="12.75" customHeight="1" x14ac:dyDescent="0.2">
      <c r="A668" s="22"/>
      <c r="B668" s="54"/>
      <c r="C668" s="55"/>
      <c r="D668" s="78" t="s">
        <v>94</v>
      </c>
      <c r="E668" s="78"/>
      <c r="F668" s="78"/>
      <c r="G668" s="78"/>
      <c r="H668" s="49" t="s">
        <v>93</v>
      </c>
      <c r="I668" s="50" t="s">
        <v>5</v>
      </c>
      <c r="J668" s="51" t="s">
        <v>4</v>
      </c>
      <c r="K668" s="51" t="s">
        <v>86</v>
      </c>
      <c r="L668" s="52" t="s">
        <v>9</v>
      </c>
      <c r="M668" s="53" t="s">
        <v>85</v>
      </c>
      <c r="N668" s="2" t="s">
        <v>9</v>
      </c>
      <c r="O668" s="76"/>
      <c r="P668" s="76"/>
      <c r="Q668" s="76"/>
      <c r="R668" s="77"/>
      <c r="S668" s="1">
        <v>10442.9</v>
      </c>
      <c r="T668" s="1">
        <v>8147.2</v>
      </c>
      <c r="U668" s="47">
        <f t="shared" si="10"/>
        <v>78.016642886554507</v>
      </c>
      <c r="V668" s="21"/>
    </row>
    <row r="669" spans="1:22" ht="12.75" customHeight="1" x14ac:dyDescent="0.2">
      <c r="A669" s="22"/>
      <c r="B669" s="54"/>
      <c r="C669" s="56"/>
      <c r="D669" s="55"/>
      <c r="E669" s="78" t="s">
        <v>92</v>
      </c>
      <c r="F669" s="78"/>
      <c r="G669" s="78"/>
      <c r="H669" s="49" t="s">
        <v>91</v>
      </c>
      <c r="I669" s="50" t="s">
        <v>5</v>
      </c>
      <c r="J669" s="51" t="s">
        <v>4</v>
      </c>
      <c r="K669" s="51" t="s">
        <v>86</v>
      </c>
      <c r="L669" s="52" t="s">
        <v>81</v>
      </c>
      <c r="M669" s="53" t="s">
        <v>91</v>
      </c>
      <c r="N669" s="2" t="s">
        <v>9</v>
      </c>
      <c r="O669" s="76"/>
      <c r="P669" s="76"/>
      <c r="Q669" s="76"/>
      <c r="R669" s="77"/>
      <c r="S669" s="1">
        <v>6334.5</v>
      </c>
      <c r="T669" s="1">
        <v>5183.7</v>
      </c>
      <c r="U669" s="47">
        <f t="shared" si="10"/>
        <v>81.832820269950275</v>
      </c>
      <c r="V669" s="21"/>
    </row>
    <row r="670" spans="1:22" ht="12.75" customHeight="1" x14ac:dyDescent="0.2">
      <c r="A670" s="22"/>
      <c r="B670" s="54"/>
      <c r="C670" s="56"/>
      <c r="D670" s="56"/>
      <c r="E670" s="55"/>
      <c r="F670" s="102" t="s">
        <v>78</v>
      </c>
      <c r="G670" s="102"/>
      <c r="H670" s="49" t="s">
        <v>91</v>
      </c>
      <c r="I670" s="50" t="s">
        <v>5</v>
      </c>
      <c r="J670" s="51" t="s">
        <v>4</v>
      </c>
      <c r="K670" s="51" t="s">
        <v>86</v>
      </c>
      <c r="L670" s="52" t="s">
        <v>81</v>
      </c>
      <c r="M670" s="53" t="s">
        <v>91</v>
      </c>
      <c r="N670" s="2" t="s">
        <v>77</v>
      </c>
      <c r="O670" s="76"/>
      <c r="P670" s="76"/>
      <c r="Q670" s="76"/>
      <c r="R670" s="77"/>
      <c r="S670" s="1">
        <v>4880.5</v>
      </c>
      <c r="T670" s="1">
        <v>3972.4</v>
      </c>
      <c r="U670" s="47">
        <f t="shared" si="10"/>
        <v>81.393299866816918</v>
      </c>
      <c r="V670" s="21"/>
    </row>
    <row r="671" spans="1:22" ht="21.75" customHeight="1" x14ac:dyDescent="0.2">
      <c r="A671" s="22"/>
      <c r="B671" s="54"/>
      <c r="C671" s="56"/>
      <c r="D671" s="56"/>
      <c r="E671" s="55"/>
      <c r="F671" s="102" t="s">
        <v>76</v>
      </c>
      <c r="G671" s="102"/>
      <c r="H671" s="49" t="s">
        <v>91</v>
      </c>
      <c r="I671" s="50" t="s">
        <v>5</v>
      </c>
      <c r="J671" s="51" t="s">
        <v>4</v>
      </c>
      <c r="K671" s="51" t="s">
        <v>86</v>
      </c>
      <c r="L671" s="52" t="s">
        <v>81</v>
      </c>
      <c r="M671" s="53" t="s">
        <v>91</v>
      </c>
      <c r="N671" s="2" t="s">
        <v>75</v>
      </c>
      <c r="O671" s="76"/>
      <c r="P671" s="76"/>
      <c r="Q671" s="76"/>
      <c r="R671" s="77"/>
      <c r="S671" s="1">
        <v>50</v>
      </c>
      <c r="T671" s="1">
        <v>46.7</v>
      </c>
      <c r="U671" s="47">
        <f t="shared" si="10"/>
        <v>93.4</v>
      </c>
      <c r="V671" s="21"/>
    </row>
    <row r="672" spans="1:22" ht="21.75" customHeight="1" x14ac:dyDescent="0.2">
      <c r="A672" s="22"/>
      <c r="B672" s="54"/>
      <c r="C672" s="56"/>
      <c r="D672" s="56"/>
      <c r="E672" s="55"/>
      <c r="F672" s="102" t="s">
        <v>74</v>
      </c>
      <c r="G672" s="102"/>
      <c r="H672" s="49" t="s">
        <v>91</v>
      </c>
      <c r="I672" s="50" t="s">
        <v>5</v>
      </c>
      <c r="J672" s="51" t="s">
        <v>4</v>
      </c>
      <c r="K672" s="51" t="s">
        <v>86</v>
      </c>
      <c r="L672" s="52" t="s">
        <v>81</v>
      </c>
      <c r="M672" s="53" t="s">
        <v>91</v>
      </c>
      <c r="N672" s="2" t="s">
        <v>71</v>
      </c>
      <c r="O672" s="76"/>
      <c r="P672" s="76"/>
      <c r="Q672" s="76"/>
      <c r="R672" s="77"/>
      <c r="S672" s="1">
        <v>1295</v>
      </c>
      <c r="T672" s="1">
        <v>1108.4000000000001</v>
      </c>
      <c r="U672" s="47">
        <f t="shared" si="10"/>
        <v>85.590733590733606</v>
      </c>
      <c r="V672" s="21"/>
    </row>
    <row r="673" spans="1:22" ht="21.75" customHeight="1" x14ac:dyDescent="0.2">
      <c r="A673" s="22"/>
      <c r="B673" s="54"/>
      <c r="C673" s="56"/>
      <c r="D673" s="56"/>
      <c r="E673" s="55"/>
      <c r="F673" s="102" t="s">
        <v>28</v>
      </c>
      <c r="G673" s="102"/>
      <c r="H673" s="49" t="s">
        <v>91</v>
      </c>
      <c r="I673" s="50" t="s">
        <v>5</v>
      </c>
      <c r="J673" s="51" t="s">
        <v>4</v>
      </c>
      <c r="K673" s="51" t="s">
        <v>86</v>
      </c>
      <c r="L673" s="52" t="s">
        <v>81</v>
      </c>
      <c r="M673" s="53" t="s">
        <v>91</v>
      </c>
      <c r="N673" s="2" t="s">
        <v>25</v>
      </c>
      <c r="O673" s="76"/>
      <c r="P673" s="76"/>
      <c r="Q673" s="76"/>
      <c r="R673" s="77"/>
      <c r="S673" s="1">
        <v>109</v>
      </c>
      <c r="T673" s="1">
        <v>56.2</v>
      </c>
      <c r="U673" s="47">
        <f t="shared" si="10"/>
        <v>51.559633027522935</v>
      </c>
      <c r="V673" s="21"/>
    </row>
    <row r="674" spans="1:22" ht="12.75" customHeight="1" x14ac:dyDescent="0.2">
      <c r="A674" s="22"/>
      <c r="B674" s="54"/>
      <c r="C674" s="56"/>
      <c r="D674" s="55"/>
      <c r="E674" s="78" t="s">
        <v>90</v>
      </c>
      <c r="F674" s="78"/>
      <c r="G674" s="78"/>
      <c r="H674" s="49" t="s">
        <v>88</v>
      </c>
      <c r="I674" s="50" t="s">
        <v>5</v>
      </c>
      <c r="J674" s="51" t="s">
        <v>4</v>
      </c>
      <c r="K674" s="51" t="s">
        <v>86</v>
      </c>
      <c r="L674" s="52" t="s">
        <v>89</v>
      </c>
      <c r="M674" s="53" t="s">
        <v>88</v>
      </c>
      <c r="N674" s="2" t="s">
        <v>9</v>
      </c>
      <c r="O674" s="76"/>
      <c r="P674" s="76"/>
      <c r="Q674" s="76"/>
      <c r="R674" s="77"/>
      <c r="S674" s="1">
        <v>3785.4</v>
      </c>
      <c r="T674" s="1">
        <v>2905.8</v>
      </c>
      <c r="U674" s="47">
        <f t="shared" si="10"/>
        <v>76.763353938817559</v>
      </c>
      <c r="V674" s="21"/>
    </row>
    <row r="675" spans="1:22" ht="12.75" customHeight="1" x14ac:dyDescent="0.2">
      <c r="A675" s="22"/>
      <c r="B675" s="54"/>
      <c r="C675" s="56"/>
      <c r="D675" s="56"/>
      <c r="E675" s="55"/>
      <c r="F675" s="102" t="s">
        <v>78</v>
      </c>
      <c r="G675" s="102"/>
      <c r="H675" s="49" t="s">
        <v>88</v>
      </c>
      <c r="I675" s="50" t="s">
        <v>5</v>
      </c>
      <c r="J675" s="51" t="s">
        <v>4</v>
      </c>
      <c r="K675" s="51" t="s">
        <v>86</v>
      </c>
      <c r="L675" s="52" t="s">
        <v>89</v>
      </c>
      <c r="M675" s="53" t="s">
        <v>88</v>
      </c>
      <c r="N675" s="2" t="s">
        <v>77</v>
      </c>
      <c r="O675" s="76"/>
      <c r="P675" s="76"/>
      <c r="Q675" s="76"/>
      <c r="R675" s="77"/>
      <c r="S675" s="1">
        <v>3091.1</v>
      </c>
      <c r="T675" s="1">
        <v>2331.4</v>
      </c>
      <c r="U675" s="47">
        <f t="shared" si="10"/>
        <v>75.422988580117106</v>
      </c>
      <c r="V675" s="21"/>
    </row>
    <row r="676" spans="1:22" ht="21.75" customHeight="1" x14ac:dyDescent="0.2">
      <c r="A676" s="22"/>
      <c r="B676" s="54"/>
      <c r="C676" s="56"/>
      <c r="D676" s="56"/>
      <c r="E676" s="55"/>
      <c r="F676" s="102" t="s">
        <v>76</v>
      </c>
      <c r="G676" s="102"/>
      <c r="H676" s="49" t="s">
        <v>88</v>
      </c>
      <c r="I676" s="50" t="s">
        <v>5</v>
      </c>
      <c r="J676" s="51" t="s">
        <v>4</v>
      </c>
      <c r="K676" s="51" t="s">
        <v>86</v>
      </c>
      <c r="L676" s="52" t="s">
        <v>89</v>
      </c>
      <c r="M676" s="53" t="s">
        <v>88</v>
      </c>
      <c r="N676" s="2" t="s">
        <v>75</v>
      </c>
      <c r="O676" s="76"/>
      <c r="P676" s="76"/>
      <c r="Q676" s="76"/>
      <c r="R676" s="77"/>
      <c r="S676" s="1">
        <v>40.5</v>
      </c>
      <c r="T676" s="1">
        <v>0</v>
      </c>
      <c r="U676" s="47">
        <f t="shared" si="10"/>
        <v>0</v>
      </c>
      <c r="V676" s="21"/>
    </row>
    <row r="677" spans="1:22" ht="21.75" customHeight="1" x14ac:dyDescent="0.2">
      <c r="A677" s="22"/>
      <c r="B677" s="54"/>
      <c r="C677" s="56"/>
      <c r="D677" s="56"/>
      <c r="E677" s="55"/>
      <c r="F677" s="102" t="s">
        <v>74</v>
      </c>
      <c r="G677" s="102"/>
      <c r="H677" s="49" t="s">
        <v>88</v>
      </c>
      <c r="I677" s="50" t="s">
        <v>5</v>
      </c>
      <c r="J677" s="51" t="s">
        <v>4</v>
      </c>
      <c r="K677" s="51" t="s">
        <v>86</v>
      </c>
      <c r="L677" s="52" t="s">
        <v>89</v>
      </c>
      <c r="M677" s="53" t="s">
        <v>88</v>
      </c>
      <c r="N677" s="2" t="s">
        <v>71</v>
      </c>
      <c r="O677" s="76"/>
      <c r="P677" s="76"/>
      <c r="Q677" s="76"/>
      <c r="R677" s="77"/>
      <c r="S677" s="1">
        <v>653.79999999999995</v>
      </c>
      <c r="T677" s="1">
        <v>574.4</v>
      </c>
      <c r="U677" s="47">
        <f t="shared" si="10"/>
        <v>87.855613337412052</v>
      </c>
      <c r="V677" s="21"/>
    </row>
    <row r="678" spans="1:22" ht="12.75" customHeight="1" x14ac:dyDescent="0.2">
      <c r="A678" s="22"/>
      <c r="B678" s="54"/>
      <c r="C678" s="56"/>
      <c r="D678" s="55"/>
      <c r="E678" s="78" t="s">
        <v>87</v>
      </c>
      <c r="F678" s="78"/>
      <c r="G678" s="78"/>
      <c r="H678" s="49" t="s">
        <v>85</v>
      </c>
      <c r="I678" s="50" t="s">
        <v>5</v>
      </c>
      <c r="J678" s="51" t="s">
        <v>4</v>
      </c>
      <c r="K678" s="51" t="s">
        <v>86</v>
      </c>
      <c r="L678" s="52" t="s">
        <v>69</v>
      </c>
      <c r="M678" s="53" t="s">
        <v>85</v>
      </c>
      <c r="N678" s="2" t="s">
        <v>9</v>
      </c>
      <c r="O678" s="76"/>
      <c r="P678" s="76"/>
      <c r="Q678" s="76"/>
      <c r="R678" s="77"/>
      <c r="S678" s="1">
        <v>323</v>
      </c>
      <c r="T678" s="1">
        <v>57.7</v>
      </c>
      <c r="U678" s="47">
        <f t="shared" si="10"/>
        <v>17.86377708978328</v>
      </c>
      <c r="V678" s="21"/>
    </row>
    <row r="679" spans="1:22" ht="21.75" customHeight="1" x14ac:dyDescent="0.2">
      <c r="A679" s="22"/>
      <c r="B679" s="54"/>
      <c r="C679" s="56"/>
      <c r="D679" s="56"/>
      <c r="E679" s="55"/>
      <c r="F679" s="102" t="s">
        <v>28</v>
      </c>
      <c r="G679" s="102"/>
      <c r="H679" s="49" t="s">
        <v>85</v>
      </c>
      <c r="I679" s="50" t="s">
        <v>5</v>
      </c>
      <c r="J679" s="51" t="s">
        <v>4</v>
      </c>
      <c r="K679" s="51" t="s">
        <v>86</v>
      </c>
      <c r="L679" s="52" t="s">
        <v>69</v>
      </c>
      <c r="M679" s="53" t="s">
        <v>85</v>
      </c>
      <c r="N679" s="2" t="s">
        <v>25</v>
      </c>
      <c r="O679" s="76"/>
      <c r="P679" s="76"/>
      <c r="Q679" s="76"/>
      <c r="R679" s="77"/>
      <c r="S679" s="1">
        <v>323</v>
      </c>
      <c r="T679" s="1">
        <v>57.7</v>
      </c>
      <c r="U679" s="47">
        <f t="shared" si="10"/>
        <v>17.86377708978328</v>
      </c>
      <c r="V679" s="21"/>
    </row>
    <row r="680" spans="1:22" ht="27" customHeight="1" x14ac:dyDescent="0.2">
      <c r="A680" s="22"/>
      <c r="B680" s="54"/>
      <c r="C680" s="55"/>
      <c r="D680" s="78" t="s">
        <v>84</v>
      </c>
      <c r="E680" s="78"/>
      <c r="F680" s="78"/>
      <c r="G680" s="78"/>
      <c r="H680" s="49" t="s">
        <v>83</v>
      </c>
      <c r="I680" s="50" t="s">
        <v>5</v>
      </c>
      <c r="J680" s="51" t="s">
        <v>4</v>
      </c>
      <c r="K680" s="51" t="s">
        <v>66</v>
      </c>
      <c r="L680" s="52" t="s">
        <v>9</v>
      </c>
      <c r="M680" s="53" t="s">
        <v>64</v>
      </c>
      <c r="N680" s="2" t="s">
        <v>9</v>
      </c>
      <c r="O680" s="76"/>
      <c r="P680" s="76"/>
      <c r="Q680" s="76"/>
      <c r="R680" s="77"/>
      <c r="S680" s="1">
        <v>12523.9</v>
      </c>
      <c r="T680" s="1">
        <v>11585.8</v>
      </c>
      <c r="U680" s="47">
        <f t="shared" si="10"/>
        <v>92.509521794329245</v>
      </c>
      <c r="V680" s="21"/>
    </row>
    <row r="681" spans="1:22" ht="12.75" customHeight="1" x14ac:dyDescent="0.2">
      <c r="A681" s="22"/>
      <c r="B681" s="54"/>
      <c r="C681" s="56"/>
      <c r="D681" s="55"/>
      <c r="E681" s="78" t="s">
        <v>82</v>
      </c>
      <c r="F681" s="78"/>
      <c r="G681" s="78"/>
      <c r="H681" s="49" t="s">
        <v>80</v>
      </c>
      <c r="I681" s="50" t="s">
        <v>5</v>
      </c>
      <c r="J681" s="51" t="s">
        <v>4</v>
      </c>
      <c r="K681" s="51" t="s">
        <v>66</v>
      </c>
      <c r="L681" s="52" t="s">
        <v>81</v>
      </c>
      <c r="M681" s="53" t="s">
        <v>80</v>
      </c>
      <c r="N681" s="2" t="s">
        <v>9</v>
      </c>
      <c r="O681" s="76"/>
      <c r="P681" s="76"/>
      <c r="Q681" s="76"/>
      <c r="R681" s="77"/>
      <c r="S681" s="1">
        <v>8857</v>
      </c>
      <c r="T681" s="1">
        <v>8248.4</v>
      </c>
      <c r="U681" s="47">
        <f t="shared" si="10"/>
        <v>93.128598848368526</v>
      </c>
      <c r="V681" s="21"/>
    </row>
    <row r="682" spans="1:22" ht="12.75" customHeight="1" x14ac:dyDescent="0.2">
      <c r="A682" s="22"/>
      <c r="B682" s="54"/>
      <c r="C682" s="56"/>
      <c r="D682" s="56"/>
      <c r="E682" s="55"/>
      <c r="F682" s="102" t="s">
        <v>78</v>
      </c>
      <c r="G682" s="102"/>
      <c r="H682" s="49" t="s">
        <v>80</v>
      </c>
      <c r="I682" s="50" t="s">
        <v>5</v>
      </c>
      <c r="J682" s="51" t="s">
        <v>4</v>
      </c>
      <c r="K682" s="51" t="s">
        <v>66</v>
      </c>
      <c r="L682" s="52" t="s">
        <v>81</v>
      </c>
      <c r="M682" s="53" t="s">
        <v>80</v>
      </c>
      <c r="N682" s="2" t="s">
        <v>77</v>
      </c>
      <c r="O682" s="76"/>
      <c r="P682" s="76"/>
      <c r="Q682" s="76"/>
      <c r="R682" s="77"/>
      <c r="S682" s="1">
        <v>6713.8</v>
      </c>
      <c r="T682" s="1">
        <v>6323</v>
      </c>
      <c r="U682" s="47">
        <f t="shared" si="10"/>
        <v>94.179153385564064</v>
      </c>
      <c r="V682" s="21"/>
    </row>
    <row r="683" spans="1:22" ht="21.75" customHeight="1" x14ac:dyDescent="0.2">
      <c r="A683" s="22"/>
      <c r="B683" s="54"/>
      <c r="C683" s="56"/>
      <c r="D683" s="56"/>
      <c r="E683" s="55"/>
      <c r="F683" s="102" t="s">
        <v>76</v>
      </c>
      <c r="G683" s="102"/>
      <c r="H683" s="49" t="s">
        <v>80</v>
      </c>
      <c r="I683" s="50" t="s">
        <v>5</v>
      </c>
      <c r="J683" s="51" t="s">
        <v>4</v>
      </c>
      <c r="K683" s="51" t="s">
        <v>66</v>
      </c>
      <c r="L683" s="52" t="s">
        <v>81</v>
      </c>
      <c r="M683" s="53" t="s">
        <v>80</v>
      </c>
      <c r="N683" s="2" t="s">
        <v>75</v>
      </c>
      <c r="O683" s="76"/>
      <c r="P683" s="76"/>
      <c r="Q683" s="76"/>
      <c r="R683" s="77"/>
      <c r="S683" s="1">
        <v>67.8</v>
      </c>
      <c r="T683" s="1">
        <v>60</v>
      </c>
      <c r="U683" s="47">
        <f t="shared" si="10"/>
        <v>88.495575221238937</v>
      </c>
      <c r="V683" s="21"/>
    </row>
    <row r="684" spans="1:22" ht="21.75" customHeight="1" x14ac:dyDescent="0.2">
      <c r="A684" s="22"/>
      <c r="B684" s="54"/>
      <c r="C684" s="56"/>
      <c r="D684" s="56"/>
      <c r="E684" s="55"/>
      <c r="F684" s="102" t="s">
        <v>74</v>
      </c>
      <c r="G684" s="102"/>
      <c r="H684" s="49" t="s">
        <v>80</v>
      </c>
      <c r="I684" s="50" t="s">
        <v>5</v>
      </c>
      <c r="J684" s="51" t="s">
        <v>4</v>
      </c>
      <c r="K684" s="51" t="s">
        <v>66</v>
      </c>
      <c r="L684" s="52" t="s">
        <v>81</v>
      </c>
      <c r="M684" s="53" t="s">
        <v>80</v>
      </c>
      <c r="N684" s="2" t="s">
        <v>71</v>
      </c>
      <c r="O684" s="76"/>
      <c r="P684" s="76"/>
      <c r="Q684" s="76"/>
      <c r="R684" s="77"/>
      <c r="S684" s="1">
        <v>2002.9</v>
      </c>
      <c r="T684" s="1">
        <v>1844.4</v>
      </c>
      <c r="U684" s="47">
        <f t="shared" si="10"/>
        <v>92.086474611812861</v>
      </c>
      <c r="V684" s="21"/>
    </row>
    <row r="685" spans="1:22" ht="21.75" customHeight="1" x14ac:dyDescent="0.2">
      <c r="A685" s="22"/>
      <c r="B685" s="54"/>
      <c r="C685" s="56"/>
      <c r="D685" s="56"/>
      <c r="E685" s="55"/>
      <c r="F685" s="102" t="s">
        <v>28</v>
      </c>
      <c r="G685" s="102"/>
      <c r="H685" s="49" t="s">
        <v>80</v>
      </c>
      <c r="I685" s="50" t="s">
        <v>5</v>
      </c>
      <c r="J685" s="51" t="s">
        <v>4</v>
      </c>
      <c r="K685" s="51" t="s">
        <v>66</v>
      </c>
      <c r="L685" s="52" t="s">
        <v>81</v>
      </c>
      <c r="M685" s="53" t="s">
        <v>80</v>
      </c>
      <c r="N685" s="2" t="s">
        <v>25</v>
      </c>
      <c r="O685" s="76"/>
      <c r="P685" s="76"/>
      <c r="Q685" s="76"/>
      <c r="R685" s="77"/>
      <c r="S685" s="1">
        <v>72.5</v>
      </c>
      <c r="T685" s="1">
        <v>21</v>
      </c>
      <c r="U685" s="47">
        <f t="shared" si="10"/>
        <v>28.96551724137931</v>
      </c>
      <c r="V685" s="21"/>
    </row>
    <row r="686" spans="1:22" ht="12.75" customHeight="1" x14ac:dyDescent="0.2">
      <c r="A686" s="22"/>
      <c r="B686" s="54"/>
      <c r="C686" s="56"/>
      <c r="D686" s="55"/>
      <c r="E686" s="78" t="s">
        <v>79</v>
      </c>
      <c r="F686" s="78"/>
      <c r="G686" s="78"/>
      <c r="H686" s="49" t="s">
        <v>72</v>
      </c>
      <c r="I686" s="50" t="s">
        <v>5</v>
      </c>
      <c r="J686" s="51" t="s">
        <v>4</v>
      </c>
      <c r="K686" s="51" t="s">
        <v>66</v>
      </c>
      <c r="L686" s="52" t="s">
        <v>73</v>
      </c>
      <c r="M686" s="53" t="s">
        <v>72</v>
      </c>
      <c r="N686" s="2" t="s">
        <v>9</v>
      </c>
      <c r="O686" s="76"/>
      <c r="P686" s="76"/>
      <c r="Q686" s="76"/>
      <c r="R686" s="77"/>
      <c r="S686" s="1">
        <v>3387.7</v>
      </c>
      <c r="T686" s="1">
        <v>3285.1</v>
      </c>
      <c r="U686" s="47">
        <f t="shared" si="10"/>
        <v>96.971396522714528</v>
      </c>
      <c r="V686" s="21"/>
    </row>
    <row r="687" spans="1:22" ht="12.75" customHeight="1" x14ac:dyDescent="0.2">
      <c r="A687" s="22"/>
      <c r="B687" s="54"/>
      <c r="C687" s="56"/>
      <c r="D687" s="56"/>
      <c r="E687" s="55"/>
      <c r="F687" s="102" t="s">
        <v>78</v>
      </c>
      <c r="G687" s="102"/>
      <c r="H687" s="49" t="s">
        <v>72</v>
      </c>
      <c r="I687" s="50" t="s">
        <v>5</v>
      </c>
      <c r="J687" s="51" t="s">
        <v>4</v>
      </c>
      <c r="K687" s="51" t="s">
        <v>66</v>
      </c>
      <c r="L687" s="52" t="s">
        <v>73</v>
      </c>
      <c r="M687" s="53" t="s">
        <v>72</v>
      </c>
      <c r="N687" s="2" t="s">
        <v>77</v>
      </c>
      <c r="O687" s="76"/>
      <c r="P687" s="76"/>
      <c r="Q687" s="76"/>
      <c r="R687" s="77"/>
      <c r="S687" s="1">
        <v>2708.6</v>
      </c>
      <c r="T687" s="1">
        <v>2606.1</v>
      </c>
      <c r="U687" s="47">
        <f t="shared" si="10"/>
        <v>96.215757217750877</v>
      </c>
      <c r="V687" s="21"/>
    </row>
    <row r="688" spans="1:22" ht="21.75" customHeight="1" x14ac:dyDescent="0.2">
      <c r="A688" s="22"/>
      <c r="B688" s="54"/>
      <c r="C688" s="56"/>
      <c r="D688" s="56"/>
      <c r="E688" s="55"/>
      <c r="F688" s="102" t="s">
        <v>76</v>
      </c>
      <c r="G688" s="102"/>
      <c r="H688" s="49" t="s">
        <v>72</v>
      </c>
      <c r="I688" s="50" t="s">
        <v>5</v>
      </c>
      <c r="J688" s="51" t="s">
        <v>4</v>
      </c>
      <c r="K688" s="51" t="s">
        <v>66</v>
      </c>
      <c r="L688" s="52" t="s">
        <v>73</v>
      </c>
      <c r="M688" s="53" t="s">
        <v>72</v>
      </c>
      <c r="N688" s="2" t="s">
        <v>75</v>
      </c>
      <c r="O688" s="76"/>
      <c r="P688" s="76"/>
      <c r="Q688" s="76"/>
      <c r="R688" s="77"/>
      <c r="S688" s="1">
        <v>62.6</v>
      </c>
      <c r="T688" s="1">
        <v>62.6</v>
      </c>
      <c r="U688" s="47">
        <f t="shared" si="10"/>
        <v>100</v>
      </c>
      <c r="V688" s="21"/>
    </row>
    <row r="689" spans="1:22" ht="21.75" customHeight="1" x14ac:dyDescent="0.2">
      <c r="A689" s="22"/>
      <c r="B689" s="54"/>
      <c r="C689" s="56"/>
      <c r="D689" s="56"/>
      <c r="E689" s="55"/>
      <c r="F689" s="102" t="s">
        <v>74</v>
      </c>
      <c r="G689" s="102"/>
      <c r="H689" s="49" t="s">
        <v>72</v>
      </c>
      <c r="I689" s="50" t="s">
        <v>5</v>
      </c>
      <c r="J689" s="51" t="s">
        <v>4</v>
      </c>
      <c r="K689" s="51" t="s">
        <v>66</v>
      </c>
      <c r="L689" s="52" t="s">
        <v>73</v>
      </c>
      <c r="M689" s="53" t="s">
        <v>72</v>
      </c>
      <c r="N689" s="2" t="s">
        <v>71</v>
      </c>
      <c r="O689" s="76"/>
      <c r="P689" s="76"/>
      <c r="Q689" s="76"/>
      <c r="R689" s="77"/>
      <c r="S689" s="1">
        <v>616.5</v>
      </c>
      <c r="T689" s="1">
        <v>616.4</v>
      </c>
      <c r="U689" s="47">
        <f t="shared" si="10"/>
        <v>99.9837793998378</v>
      </c>
      <c r="V689" s="21"/>
    </row>
    <row r="690" spans="1:22" ht="12.75" customHeight="1" x14ac:dyDescent="0.2">
      <c r="A690" s="22"/>
      <c r="B690" s="54"/>
      <c r="C690" s="56"/>
      <c r="D690" s="55"/>
      <c r="E690" s="78" t="s">
        <v>70</v>
      </c>
      <c r="F690" s="78"/>
      <c r="G690" s="78"/>
      <c r="H690" s="49" t="s">
        <v>68</v>
      </c>
      <c r="I690" s="50" t="s">
        <v>5</v>
      </c>
      <c r="J690" s="51" t="s">
        <v>4</v>
      </c>
      <c r="K690" s="51" t="s">
        <v>66</v>
      </c>
      <c r="L690" s="52" t="s">
        <v>69</v>
      </c>
      <c r="M690" s="53" t="s">
        <v>68</v>
      </c>
      <c r="N690" s="2" t="s">
        <v>9</v>
      </c>
      <c r="O690" s="76"/>
      <c r="P690" s="76"/>
      <c r="Q690" s="76"/>
      <c r="R690" s="77"/>
      <c r="S690" s="1">
        <v>254.2</v>
      </c>
      <c r="T690" s="1">
        <v>27.3</v>
      </c>
      <c r="U690" s="47">
        <f t="shared" si="10"/>
        <v>10.739575137686861</v>
      </c>
      <c r="V690" s="21"/>
    </row>
    <row r="691" spans="1:22" ht="21.75" customHeight="1" x14ac:dyDescent="0.2">
      <c r="A691" s="22"/>
      <c r="B691" s="54"/>
      <c r="C691" s="56"/>
      <c r="D691" s="56"/>
      <c r="E691" s="55"/>
      <c r="F691" s="102" t="s">
        <v>28</v>
      </c>
      <c r="G691" s="102"/>
      <c r="H691" s="49" t="s">
        <v>68</v>
      </c>
      <c r="I691" s="50" t="s">
        <v>5</v>
      </c>
      <c r="J691" s="51" t="s">
        <v>4</v>
      </c>
      <c r="K691" s="51" t="s">
        <v>66</v>
      </c>
      <c r="L691" s="52" t="s">
        <v>69</v>
      </c>
      <c r="M691" s="53" t="s">
        <v>68</v>
      </c>
      <c r="N691" s="2" t="s">
        <v>25</v>
      </c>
      <c r="O691" s="76"/>
      <c r="P691" s="76"/>
      <c r="Q691" s="76"/>
      <c r="R691" s="77"/>
      <c r="S691" s="1">
        <v>254.2</v>
      </c>
      <c r="T691" s="1">
        <v>27.3</v>
      </c>
      <c r="U691" s="47">
        <f t="shared" si="10"/>
        <v>10.739575137686861</v>
      </c>
      <c r="V691" s="21"/>
    </row>
    <row r="692" spans="1:22" ht="12.75" customHeight="1" x14ac:dyDescent="0.2">
      <c r="A692" s="22"/>
      <c r="B692" s="54"/>
      <c r="C692" s="56"/>
      <c r="D692" s="55"/>
      <c r="E692" s="78" t="s">
        <v>67</v>
      </c>
      <c r="F692" s="78"/>
      <c r="G692" s="78"/>
      <c r="H692" s="49" t="s">
        <v>64</v>
      </c>
      <c r="I692" s="50" t="s">
        <v>5</v>
      </c>
      <c r="J692" s="51" t="s">
        <v>4</v>
      </c>
      <c r="K692" s="51" t="s">
        <v>66</v>
      </c>
      <c r="L692" s="52" t="s">
        <v>65</v>
      </c>
      <c r="M692" s="53" t="s">
        <v>64</v>
      </c>
      <c r="N692" s="2" t="s">
        <v>9</v>
      </c>
      <c r="O692" s="76"/>
      <c r="P692" s="76"/>
      <c r="Q692" s="76"/>
      <c r="R692" s="77"/>
      <c r="S692" s="1">
        <v>25</v>
      </c>
      <c r="T692" s="1">
        <v>25</v>
      </c>
      <c r="U692" s="47">
        <f t="shared" si="10"/>
        <v>100</v>
      </c>
      <c r="V692" s="21"/>
    </row>
    <row r="693" spans="1:22" ht="12.75" customHeight="1" x14ac:dyDescent="0.2">
      <c r="A693" s="22"/>
      <c r="B693" s="54"/>
      <c r="C693" s="56"/>
      <c r="D693" s="56"/>
      <c r="E693" s="55"/>
      <c r="F693" s="102" t="s">
        <v>51</v>
      </c>
      <c r="G693" s="102"/>
      <c r="H693" s="49" t="s">
        <v>64</v>
      </c>
      <c r="I693" s="50" t="s">
        <v>5</v>
      </c>
      <c r="J693" s="51" t="s">
        <v>4</v>
      </c>
      <c r="K693" s="51" t="s">
        <v>66</v>
      </c>
      <c r="L693" s="52" t="s">
        <v>65</v>
      </c>
      <c r="M693" s="53" t="s">
        <v>64</v>
      </c>
      <c r="N693" s="2" t="s">
        <v>48</v>
      </c>
      <c r="O693" s="76"/>
      <c r="P693" s="76"/>
      <c r="Q693" s="76"/>
      <c r="R693" s="77"/>
      <c r="S693" s="1">
        <v>25</v>
      </c>
      <c r="T693" s="1">
        <v>25</v>
      </c>
      <c r="U693" s="47">
        <f t="shared" si="10"/>
        <v>100</v>
      </c>
      <c r="V693" s="21"/>
    </row>
    <row r="694" spans="1:22" ht="12.75" customHeight="1" x14ac:dyDescent="0.2">
      <c r="A694" s="22"/>
      <c r="B694" s="54"/>
      <c r="C694" s="55"/>
      <c r="D694" s="78" t="s">
        <v>63</v>
      </c>
      <c r="E694" s="78"/>
      <c r="F694" s="78"/>
      <c r="G694" s="78"/>
      <c r="H694" s="49" t="s">
        <v>60</v>
      </c>
      <c r="I694" s="50" t="s">
        <v>5</v>
      </c>
      <c r="J694" s="51" t="s">
        <v>4</v>
      </c>
      <c r="K694" s="51" t="s">
        <v>61</v>
      </c>
      <c r="L694" s="52" t="s">
        <v>9</v>
      </c>
      <c r="M694" s="53" t="s">
        <v>60</v>
      </c>
      <c r="N694" s="2" t="s">
        <v>9</v>
      </c>
      <c r="O694" s="76"/>
      <c r="P694" s="76"/>
      <c r="Q694" s="76"/>
      <c r="R694" s="77"/>
      <c r="S694" s="1">
        <v>1356.1</v>
      </c>
      <c r="T694" s="1">
        <v>0</v>
      </c>
      <c r="U694" s="47">
        <f t="shared" si="10"/>
        <v>0</v>
      </c>
      <c r="V694" s="21"/>
    </row>
    <row r="695" spans="1:22" ht="12.75" customHeight="1" x14ac:dyDescent="0.2">
      <c r="A695" s="22"/>
      <c r="B695" s="54"/>
      <c r="C695" s="56"/>
      <c r="D695" s="55"/>
      <c r="E695" s="78" t="s">
        <v>62</v>
      </c>
      <c r="F695" s="78"/>
      <c r="G695" s="78"/>
      <c r="H695" s="49" t="s">
        <v>60</v>
      </c>
      <c r="I695" s="50" t="s">
        <v>5</v>
      </c>
      <c r="J695" s="51" t="s">
        <v>4</v>
      </c>
      <c r="K695" s="51" t="s">
        <v>61</v>
      </c>
      <c r="L695" s="52" t="s">
        <v>2</v>
      </c>
      <c r="M695" s="53" t="s">
        <v>60</v>
      </c>
      <c r="N695" s="2" t="s">
        <v>9</v>
      </c>
      <c r="O695" s="76"/>
      <c r="P695" s="76"/>
      <c r="Q695" s="76"/>
      <c r="R695" s="77"/>
      <c r="S695" s="1">
        <v>1356.1</v>
      </c>
      <c r="T695" s="1">
        <v>0</v>
      </c>
      <c r="U695" s="47">
        <f t="shared" si="10"/>
        <v>0</v>
      </c>
      <c r="V695" s="21"/>
    </row>
    <row r="696" spans="1:22" ht="12.75" customHeight="1" x14ac:dyDescent="0.2">
      <c r="A696" s="22"/>
      <c r="B696" s="54"/>
      <c r="C696" s="56"/>
      <c r="D696" s="56"/>
      <c r="E696" s="55"/>
      <c r="F696" s="102" t="s">
        <v>8</v>
      </c>
      <c r="G696" s="102"/>
      <c r="H696" s="49" t="s">
        <v>60</v>
      </c>
      <c r="I696" s="50" t="s">
        <v>5</v>
      </c>
      <c r="J696" s="51" t="s">
        <v>4</v>
      </c>
      <c r="K696" s="51" t="s">
        <v>61</v>
      </c>
      <c r="L696" s="52" t="s">
        <v>2</v>
      </c>
      <c r="M696" s="53" t="s">
        <v>60</v>
      </c>
      <c r="N696" s="2" t="s">
        <v>7</v>
      </c>
      <c r="O696" s="76"/>
      <c r="P696" s="76"/>
      <c r="Q696" s="76"/>
      <c r="R696" s="77"/>
      <c r="S696" s="1">
        <v>1356.1</v>
      </c>
      <c r="T696" s="1">
        <v>0</v>
      </c>
      <c r="U696" s="47">
        <f t="shared" si="10"/>
        <v>0</v>
      </c>
      <c r="V696" s="21"/>
    </row>
    <row r="697" spans="1:22" ht="12.75" customHeight="1" x14ac:dyDescent="0.2">
      <c r="A697" s="22"/>
      <c r="B697" s="54"/>
      <c r="C697" s="55"/>
      <c r="D697" s="78" t="s">
        <v>59</v>
      </c>
      <c r="E697" s="78"/>
      <c r="F697" s="78"/>
      <c r="G697" s="78"/>
      <c r="H697" s="49" t="s">
        <v>58</v>
      </c>
      <c r="I697" s="50" t="s">
        <v>5</v>
      </c>
      <c r="J697" s="51" t="s">
        <v>4</v>
      </c>
      <c r="K697" s="51" t="s">
        <v>35</v>
      </c>
      <c r="L697" s="52" t="s">
        <v>9</v>
      </c>
      <c r="M697" s="53" t="s">
        <v>33</v>
      </c>
      <c r="N697" s="2" t="s">
        <v>9</v>
      </c>
      <c r="O697" s="76"/>
      <c r="P697" s="76"/>
      <c r="Q697" s="76"/>
      <c r="R697" s="77"/>
      <c r="S697" s="1">
        <v>12737.1</v>
      </c>
      <c r="T697" s="1">
        <v>12722.4</v>
      </c>
      <c r="U697" s="47">
        <f t="shared" si="10"/>
        <v>99.88458911369149</v>
      </c>
      <c r="V697" s="21"/>
    </row>
    <row r="698" spans="1:22" ht="12.75" customHeight="1" x14ac:dyDescent="0.2">
      <c r="A698" s="22"/>
      <c r="B698" s="54"/>
      <c r="C698" s="56"/>
      <c r="D698" s="55"/>
      <c r="E698" s="78" t="s">
        <v>57</v>
      </c>
      <c r="F698" s="78"/>
      <c r="G698" s="78"/>
      <c r="H698" s="49" t="s">
        <v>54</v>
      </c>
      <c r="I698" s="50" t="s">
        <v>5</v>
      </c>
      <c r="J698" s="51" t="s">
        <v>4</v>
      </c>
      <c r="K698" s="51" t="s">
        <v>35</v>
      </c>
      <c r="L698" s="52" t="s">
        <v>55</v>
      </c>
      <c r="M698" s="53" t="s">
        <v>54</v>
      </c>
      <c r="N698" s="2" t="s">
        <v>9</v>
      </c>
      <c r="O698" s="76"/>
      <c r="P698" s="76"/>
      <c r="Q698" s="76"/>
      <c r="R698" s="77"/>
      <c r="S698" s="1">
        <v>10864.4</v>
      </c>
      <c r="T698" s="1">
        <v>10864.4</v>
      </c>
      <c r="U698" s="47">
        <f t="shared" si="10"/>
        <v>100</v>
      </c>
      <c r="V698" s="21"/>
    </row>
    <row r="699" spans="1:22" ht="21.75" customHeight="1" x14ac:dyDescent="0.2">
      <c r="A699" s="22"/>
      <c r="B699" s="54"/>
      <c r="C699" s="56"/>
      <c r="D699" s="56"/>
      <c r="E699" s="55"/>
      <c r="F699" s="102" t="s">
        <v>56</v>
      </c>
      <c r="G699" s="102"/>
      <c r="H699" s="49" t="s">
        <v>54</v>
      </c>
      <c r="I699" s="50" t="s">
        <v>5</v>
      </c>
      <c r="J699" s="51" t="s">
        <v>4</v>
      </c>
      <c r="K699" s="51" t="s">
        <v>35</v>
      </c>
      <c r="L699" s="52" t="s">
        <v>55</v>
      </c>
      <c r="M699" s="53" t="s">
        <v>54</v>
      </c>
      <c r="N699" s="2" t="s">
        <v>53</v>
      </c>
      <c r="O699" s="76"/>
      <c r="P699" s="76"/>
      <c r="Q699" s="76"/>
      <c r="R699" s="77"/>
      <c r="S699" s="1">
        <v>10864.4</v>
      </c>
      <c r="T699" s="1">
        <v>10864.4</v>
      </c>
      <c r="U699" s="47">
        <f t="shared" si="10"/>
        <v>100</v>
      </c>
      <c r="V699" s="21"/>
    </row>
    <row r="700" spans="1:22" ht="12.75" customHeight="1" x14ac:dyDescent="0.2">
      <c r="A700" s="22"/>
      <c r="B700" s="54"/>
      <c r="C700" s="56"/>
      <c r="D700" s="55"/>
      <c r="E700" s="78" t="s">
        <v>52</v>
      </c>
      <c r="F700" s="78"/>
      <c r="G700" s="78"/>
      <c r="H700" s="49" t="s">
        <v>49</v>
      </c>
      <c r="I700" s="50" t="s">
        <v>5</v>
      </c>
      <c r="J700" s="51" t="s">
        <v>4</v>
      </c>
      <c r="K700" s="51" t="s">
        <v>35</v>
      </c>
      <c r="L700" s="52" t="s">
        <v>50</v>
      </c>
      <c r="M700" s="53" t="s">
        <v>49</v>
      </c>
      <c r="N700" s="2" t="s">
        <v>9</v>
      </c>
      <c r="O700" s="76"/>
      <c r="P700" s="76"/>
      <c r="Q700" s="76"/>
      <c r="R700" s="77"/>
      <c r="S700" s="1">
        <v>322.7</v>
      </c>
      <c r="T700" s="1">
        <v>320</v>
      </c>
      <c r="U700" s="47">
        <f t="shared" si="10"/>
        <v>99.163309575457077</v>
      </c>
      <c r="V700" s="21"/>
    </row>
    <row r="701" spans="1:22" ht="12.75" customHeight="1" x14ac:dyDescent="0.2">
      <c r="A701" s="22"/>
      <c r="B701" s="54"/>
      <c r="C701" s="56"/>
      <c r="D701" s="56"/>
      <c r="E701" s="55"/>
      <c r="F701" s="102" t="s">
        <v>51</v>
      </c>
      <c r="G701" s="102"/>
      <c r="H701" s="49" t="s">
        <v>49</v>
      </c>
      <c r="I701" s="50" t="s">
        <v>5</v>
      </c>
      <c r="J701" s="51" t="s">
        <v>4</v>
      </c>
      <c r="K701" s="51" t="s">
        <v>35</v>
      </c>
      <c r="L701" s="52" t="s">
        <v>50</v>
      </c>
      <c r="M701" s="53" t="s">
        <v>49</v>
      </c>
      <c r="N701" s="2" t="s">
        <v>48</v>
      </c>
      <c r="O701" s="76"/>
      <c r="P701" s="76"/>
      <c r="Q701" s="76"/>
      <c r="R701" s="77"/>
      <c r="S701" s="1">
        <v>322.7</v>
      </c>
      <c r="T701" s="1">
        <v>320</v>
      </c>
      <c r="U701" s="47">
        <f t="shared" si="10"/>
        <v>99.163309575457077</v>
      </c>
      <c r="V701" s="21"/>
    </row>
    <row r="702" spans="1:22" ht="12.75" customHeight="1" x14ac:dyDescent="0.2">
      <c r="A702" s="22"/>
      <c r="B702" s="54"/>
      <c r="C702" s="56"/>
      <c r="D702" s="55"/>
      <c r="E702" s="78" t="s">
        <v>47</v>
      </c>
      <c r="F702" s="78"/>
      <c r="G702" s="78"/>
      <c r="H702" s="49" t="s">
        <v>44</v>
      </c>
      <c r="I702" s="50" t="s">
        <v>5</v>
      </c>
      <c r="J702" s="51" t="s">
        <v>4</v>
      </c>
      <c r="K702" s="51" t="s">
        <v>35</v>
      </c>
      <c r="L702" s="52" t="s">
        <v>45</v>
      </c>
      <c r="M702" s="53" t="s">
        <v>44</v>
      </c>
      <c r="N702" s="2" t="s">
        <v>9</v>
      </c>
      <c r="O702" s="76"/>
      <c r="P702" s="76"/>
      <c r="Q702" s="76"/>
      <c r="R702" s="77"/>
      <c r="S702" s="1">
        <v>1400</v>
      </c>
      <c r="T702" s="1">
        <v>1400</v>
      </c>
      <c r="U702" s="47">
        <f t="shared" si="10"/>
        <v>100</v>
      </c>
      <c r="V702" s="21"/>
    </row>
    <row r="703" spans="1:22" ht="12.75" customHeight="1" x14ac:dyDescent="0.2">
      <c r="A703" s="22"/>
      <c r="B703" s="54"/>
      <c r="C703" s="56"/>
      <c r="D703" s="56"/>
      <c r="E703" s="55"/>
      <c r="F703" s="102" t="s">
        <v>46</v>
      </c>
      <c r="G703" s="102"/>
      <c r="H703" s="49" t="s">
        <v>44</v>
      </c>
      <c r="I703" s="50" t="s">
        <v>5</v>
      </c>
      <c r="J703" s="51" t="s">
        <v>4</v>
      </c>
      <c r="K703" s="51" t="s">
        <v>35</v>
      </c>
      <c r="L703" s="52" t="s">
        <v>45</v>
      </c>
      <c r="M703" s="53" t="s">
        <v>44</v>
      </c>
      <c r="N703" s="2" t="s">
        <v>43</v>
      </c>
      <c r="O703" s="76"/>
      <c r="P703" s="76"/>
      <c r="Q703" s="76"/>
      <c r="R703" s="77"/>
      <c r="S703" s="1">
        <v>1400</v>
      </c>
      <c r="T703" s="1">
        <v>1400</v>
      </c>
      <c r="U703" s="47">
        <f t="shared" si="10"/>
        <v>100</v>
      </c>
      <c r="V703" s="21"/>
    </row>
    <row r="704" spans="1:22" ht="12.75" hidden="1" customHeight="1" x14ac:dyDescent="0.2">
      <c r="A704" s="22"/>
      <c r="B704" s="54"/>
      <c r="C704" s="56"/>
      <c r="D704" s="55"/>
      <c r="E704" s="78" t="s">
        <v>42</v>
      </c>
      <c r="F704" s="78"/>
      <c r="G704" s="78"/>
      <c r="H704" s="49" t="s">
        <v>39</v>
      </c>
      <c r="I704" s="50" t="s">
        <v>5</v>
      </c>
      <c r="J704" s="51" t="s">
        <v>4</v>
      </c>
      <c r="K704" s="51" t="s">
        <v>35</v>
      </c>
      <c r="L704" s="52" t="s">
        <v>40</v>
      </c>
      <c r="M704" s="53" t="s">
        <v>39</v>
      </c>
      <c r="N704" s="2" t="s">
        <v>9</v>
      </c>
      <c r="O704" s="76"/>
      <c r="P704" s="76"/>
      <c r="Q704" s="76"/>
      <c r="R704" s="77"/>
      <c r="S704" s="1">
        <v>0</v>
      </c>
      <c r="T704" s="1">
        <v>0</v>
      </c>
      <c r="U704" s="47" t="e">
        <f t="shared" si="10"/>
        <v>#DIV/0!</v>
      </c>
      <c r="V704" s="21"/>
    </row>
    <row r="705" spans="1:22" ht="21.75" hidden="1" customHeight="1" x14ac:dyDescent="0.2">
      <c r="A705" s="22"/>
      <c r="B705" s="54"/>
      <c r="C705" s="56"/>
      <c r="D705" s="56"/>
      <c r="E705" s="55"/>
      <c r="F705" s="102" t="s">
        <v>41</v>
      </c>
      <c r="G705" s="102"/>
      <c r="H705" s="49" t="s">
        <v>39</v>
      </c>
      <c r="I705" s="50" t="s">
        <v>5</v>
      </c>
      <c r="J705" s="51" t="s">
        <v>4</v>
      </c>
      <c r="K705" s="51" t="s">
        <v>35</v>
      </c>
      <c r="L705" s="52" t="s">
        <v>40</v>
      </c>
      <c r="M705" s="53" t="s">
        <v>39</v>
      </c>
      <c r="N705" s="2" t="s">
        <v>38</v>
      </c>
      <c r="O705" s="76"/>
      <c r="P705" s="76"/>
      <c r="Q705" s="76"/>
      <c r="R705" s="77"/>
      <c r="S705" s="1">
        <v>0</v>
      </c>
      <c r="T705" s="1">
        <v>0</v>
      </c>
      <c r="U705" s="47" t="e">
        <f t="shared" si="10"/>
        <v>#DIV/0!</v>
      </c>
      <c r="V705" s="21"/>
    </row>
    <row r="706" spans="1:22" ht="12.75" customHeight="1" x14ac:dyDescent="0.2">
      <c r="A706" s="22"/>
      <c r="B706" s="54"/>
      <c r="C706" s="56"/>
      <c r="D706" s="55"/>
      <c r="E706" s="78" t="s">
        <v>37</v>
      </c>
      <c r="F706" s="78"/>
      <c r="G706" s="78"/>
      <c r="H706" s="49" t="s">
        <v>33</v>
      </c>
      <c r="I706" s="50" t="s">
        <v>5</v>
      </c>
      <c r="J706" s="51" t="s">
        <v>4</v>
      </c>
      <c r="K706" s="51" t="s">
        <v>35</v>
      </c>
      <c r="L706" s="52" t="s">
        <v>34</v>
      </c>
      <c r="M706" s="53" t="s">
        <v>33</v>
      </c>
      <c r="N706" s="2" t="s">
        <v>9</v>
      </c>
      <c r="O706" s="76"/>
      <c r="P706" s="76"/>
      <c r="Q706" s="76"/>
      <c r="R706" s="77"/>
      <c r="S706" s="1">
        <v>150</v>
      </c>
      <c r="T706" s="1">
        <v>138</v>
      </c>
      <c r="U706" s="47">
        <f t="shared" si="10"/>
        <v>92</v>
      </c>
      <c r="V706" s="21"/>
    </row>
    <row r="707" spans="1:22" ht="12.75" customHeight="1" x14ac:dyDescent="0.2">
      <c r="A707" s="22"/>
      <c r="B707" s="54"/>
      <c r="C707" s="56"/>
      <c r="D707" s="56"/>
      <c r="E707" s="55"/>
      <c r="F707" s="102" t="s">
        <v>36</v>
      </c>
      <c r="G707" s="102"/>
      <c r="H707" s="49" t="s">
        <v>33</v>
      </c>
      <c r="I707" s="50" t="s">
        <v>5</v>
      </c>
      <c r="J707" s="51" t="s">
        <v>4</v>
      </c>
      <c r="K707" s="51" t="s">
        <v>35</v>
      </c>
      <c r="L707" s="52" t="s">
        <v>34</v>
      </c>
      <c r="M707" s="53" t="s">
        <v>33</v>
      </c>
      <c r="N707" s="2" t="s">
        <v>32</v>
      </c>
      <c r="O707" s="76"/>
      <c r="P707" s="76"/>
      <c r="Q707" s="76"/>
      <c r="R707" s="77"/>
      <c r="S707" s="1">
        <v>150</v>
      </c>
      <c r="T707" s="1">
        <v>138</v>
      </c>
      <c r="U707" s="47">
        <f t="shared" si="10"/>
        <v>92</v>
      </c>
      <c r="V707" s="21"/>
    </row>
    <row r="708" spans="1:22" ht="12.75" customHeight="1" x14ac:dyDescent="0.2">
      <c r="A708" s="22"/>
      <c r="B708" s="54"/>
      <c r="C708" s="55"/>
      <c r="D708" s="78" t="s">
        <v>31</v>
      </c>
      <c r="E708" s="78"/>
      <c r="F708" s="78"/>
      <c r="G708" s="78"/>
      <c r="H708" s="49" t="s">
        <v>30</v>
      </c>
      <c r="I708" s="50" t="s">
        <v>5</v>
      </c>
      <c r="J708" s="51" t="s">
        <v>4</v>
      </c>
      <c r="K708" s="51" t="s">
        <v>19</v>
      </c>
      <c r="L708" s="52" t="s">
        <v>9</v>
      </c>
      <c r="M708" s="53" t="s">
        <v>17</v>
      </c>
      <c r="N708" s="2" t="s">
        <v>9</v>
      </c>
      <c r="O708" s="76"/>
      <c r="P708" s="76"/>
      <c r="Q708" s="76"/>
      <c r="R708" s="77"/>
      <c r="S708" s="1">
        <v>12331.8</v>
      </c>
      <c r="T708" s="1">
        <v>11196.5</v>
      </c>
      <c r="U708" s="47">
        <f t="shared" si="10"/>
        <v>90.79372030036167</v>
      </c>
      <c r="V708" s="21"/>
    </row>
    <row r="709" spans="1:22" ht="21.75" customHeight="1" x14ac:dyDescent="0.2">
      <c r="A709" s="22"/>
      <c r="B709" s="54"/>
      <c r="C709" s="56"/>
      <c r="D709" s="55"/>
      <c r="E709" s="78" t="s">
        <v>29</v>
      </c>
      <c r="F709" s="78"/>
      <c r="G709" s="78"/>
      <c r="H709" s="49" t="s">
        <v>26</v>
      </c>
      <c r="I709" s="50" t="s">
        <v>5</v>
      </c>
      <c r="J709" s="51" t="s">
        <v>4</v>
      </c>
      <c r="K709" s="51" t="s">
        <v>19</v>
      </c>
      <c r="L709" s="52" t="s">
        <v>27</v>
      </c>
      <c r="M709" s="53" t="s">
        <v>26</v>
      </c>
      <c r="N709" s="2" t="s">
        <v>9</v>
      </c>
      <c r="O709" s="76"/>
      <c r="P709" s="76"/>
      <c r="Q709" s="76"/>
      <c r="R709" s="77"/>
      <c r="S709" s="1">
        <v>5.3</v>
      </c>
      <c r="T709" s="1">
        <v>5.3</v>
      </c>
      <c r="U709" s="47">
        <f t="shared" si="10"/>
        <v>100</v>
      </c>
      <c r="V709" s="21"/>
    </row>
    <row r="710" spans="1:22" ht="21.75" customHeight="1" x14ac:dyDescent="0.2">
      <c r="A710" s="22"/>
      <c r="B710" s="54"/>
      <c r="C710" s="56"/>
      <c r="D710" s="56"/>
      <c r="E710" s="55"/>
      <c r="F710" s="102" t="s">
        <v>28</v>
      </c>
      <c r="G710" s="102"/>
      <c r="H710" s="49" t="s">
        <v>26</v>
      </c>
      <c r="I710" s="50" t="s">
        <v>5</v>
      </c>
      <c r="J710" s="51" t="s">
        <v>4</v>
      </c>
      <c r="K710" s="51" t="s">
        <v>19</v>
      </c>
      <c r="L710" s="52" t="s">
        <v>27</v>
      </c>
      <c r="M710" s="53" t="s">
        <v>26</v>
      </c>
      <c r="N710" s="2" t="s">
        <v>25</v>
      </c>
      <c r="O710" s="76"/>
      <c r="P710" s="76"/>
      <c r="Q710" s="76"/>
      <c r="R710" s="77"/>
      <c r="S710" s="1">
        <v>5.3</v>
      </c>
      <c r="T710" s="1">
        <v>5.3</v>
      </c>
      <c r="U710" s="47">
        <f t="shared" si="10"/>
        <v>100</v>
      </c>
      <c r="V710" s="21"/>
    </row>
    <row r="711" spans="1:22" ht="21.75" customHeight="1" x14ac:dyDescent="0.2">
      <c r="A711" s="22"/>
      <c r="B711" s="54"/>
      <c r="C711" s="56"/>
      <c r="D711" s="55"/>
      <c r="E711" s="78" t="s">
        <v>24</v>
      </c>
      <c r="F711" s="78"/>
      <c r="G711" s="78"/>
      <c r="H711" s="49" t="s">
        <v>22</v>
      </c>
      <c r="I711" s="50" t="s">
        <v>5</v>
      </c>
      <c r="J711" s="51" t="s">
        <v>4</v>
      </c>
      <c r="K711" s="51" t="s">
        <v>19</v>
      </c>
      <c r="L711" s="52" t="s">
        <v>23</v>
      </c>
      <c r="M711" s="53" t="s">
        <v>22</v>
      </c>
      <c r="N711" s="2" t="s">
        <v>9</v>
      </c>
      <c r="O711" s="76"/>
      <c r="P711" s="76"/>
      <c r="Q711" s="76"/>
      <c r="R711" s="77"/>
      <c r="S711" s="1">
        <v>12191.5</v>
      </c>
      <c r="T711" s="1">
        <v>11191.2</v>
      </c>
      <c r="U711" s="47">
        <f t="shared" si="10"/>
        <v>91.795103145634258</v>
      </c>
      <c r="V711" s="21"/>
    </row>
    <row r="712" spans="1:22" ht="12.75" customHeight="1" x14ac:dyDescent="0.2">
      <c r="A712" s="22"/>
      <c r="B712" s="54"/>
      <c r="C712" s="56"/>
      <c r="D712" s="56"/>
      <c r="E712" s="55"/>
      <c r="F712" s="102" t="s">
        <v>20</v>
      </c>
      <c r="G712" s="102"/>
      <c r="H712" s="49" t="s">
        <v>22</v>
      </c>
      <c r="I712" s="50" t="s">
        <v>5</v>
      </c>
      <c r="J712" s="51" t="s">
        <v>4</v>
      </c>
      <c r="K712" s="51" t="s">
        <v>19</v>
      </c>
      <c r="L712" s="52" t="s">
        <v>23</v>
      </c>
      <c r="M712" s="53" t="s">
        <v>22</v>
      </c>
      <c r="N712" s="2" t="s">
        <v>16</v>
      </c>
      <c r="O712" s="76"/>
      <c r="P712" s="76"/>
      <c r="Q712" s="76"/>
      <c r="R712" s="77"/>
      <c r="S712" s="1">
        <v>12191.5</v>
      </c>
      <c r="T712" s="1">
        <v>11191.2</v>
      </c>
      <c r="U712" s="47">
        <f t="shared" si="10"/>
        <v>91.795103145634258</v>
      </c>
      <c r="V712" s="21"/>
    </row>
    <row r="713" spans="1:22" ht="21.75" customHeight="1" x14ac:dyDescent="0.2">
      <c r="A713" s="22"/>
      <c r="B713" s="54"/>
      <c r="C713" s="56"/>
      <c r="D713" s="55"/>
      <c r="E713" s="78" t="s">
        <v>21</v>
      </c>
      <c r="F713" s="78"/>
      <c r="G713" s="78"/>
      <c r="H713" s="49" t="s">
        <v>17</v>
      </c>
      <c r="I713" s="50" t="s">
        <v>5</v>
      </c>
      <c r="J713" s="51" t="s">
        <v>4</v>
      </c>
      <c r="K713" s="51" t="s">
        <v>19</v>
      </c>
      <c r="L713" s="52" t="s">
        <v>18</v>
      </c>
      <c r="M713" s="53" t="s">
        <v>17</v>
      </c>
      <c r="N713" s="2" t="s">
        <v>9</v>
      </c>
      <c r="O713" s="76"/>
      <c r="P713" s="76"/>
      <c r="Q713" s="76"/>
      <c r="R713" s="77"/>
      <c r="S713" s="1">
        <v>135</v>
      </c>
      <c r="T713" s="1">
        <v>0</v>
      </c>
      <c r="U713" s="47">
        <f t="shared" si="10"/>
        <v>0</v>
      </c>
      <c r="V713" s="21"/>
    </row>
    <row r="714" spans="1:22" ht="12.75" customHeight="1" thickBot="1" x14ac:dyDescent="0.25">
      <c r="A714" s="22"/>
      <c r="B714" s="54"/>
      <c r="C714" s="56"/>
      <c r="D714" s="56"/>
      <c r="E714" s="55"/>
      <c r="F714" s="102" t="s">
        <v>20</v>
      </c>
      <c r="G714" s="102"/>
      <c r="H714" s="49" t="s">
        <v>17</v>
      </c>
      <c r="I714" s="50" t="s">
        <v>5</v>
      </c>
      <c r="J714" s="51" t="s">
        <v>4</v>
      </c>
      <c r="K714" s="51" t="s">
        <v>19</v>
      </c>
      <c r="L714" s="52" t="s">
        <v>18</v>
      </c>
      <c r="M714" s="53" t="s">
        <v>17</v>
      </c>
      <c r="N714" s="2" t="s">
        <v>16</v>
      </c>
      <c r="O714" s="76"/>
      <c r="P714" s="76"/>
      <c r="Q714" s="76"/>
      <c r="R714" s="77"/>
      <c r="S714" s="1">
        <v>135</v>
      </c>
      <c r="T714" s="1">
        <v>0</v>
      </c>
      <c r="U714" s="47">
        <f t="shared" si="10"/>
        <v>0</v>
      </c>
      <c r="V714" s="21"/>
    </row>
    <row r="715" spans="1:22" ht="21.75" hidden="1" customHeight="1" x14ac:dyDescent="0.2">
      <c r="A715" s="22"/>
      <c r="B715" s="54"/>
      <c r="C715" s="55"/>
      <c r="D715" s="78" t="s">
        <v>15</v>
      </c>
      <c r="E715" s="78"/>
      <c r="F715" s="78"/>
      <c r="G715" s="78"/>
      <c r="H715" s="49" t="s">
        <v>14</v>
      </c>
      <c r="I715" s="50" t="s">
        <v>5</v>
      </c>
      <c r="J715" s="51" t="s">
        <v>4</v>
      </c>
      <c r="K715" s="51" t="s">
        <v>3</v>
      </c>
      <c r="L715" s="52" t="s">
        <v>9</v>
      </c>
      <c r="M715" s="53" t="s">
        <v>1</v>
      </c>
      <c r="N715" s="2" t="s">
        <v>9</v>
      </c>
      <c r="O715" s="76"/>
      <c r="P715" s="76"/>
      <c r="Q715" s="76"/>
      <c r="R715" s="77"/>
      <c r="S715" s="1">
        <v>0</v>
      </c>
      <c r="T715" s="1">
        <v>0</v>
      </c>
      <c r="U715" s="47" t="e">
        <f t="shared" si="10"/>
        <v>#DIV/0!</v>
      </c>
      <c r="V715" s="21"/>
    </row>
    <row r="716" spans="1:22" ht="42.75" hidden="1" customHeight="1" x14ac:dyDescent="0.2">
      <c r="A716" s="22"/>
      <c r="B716" s="54"/>
      <c r="C716" s="56"/>
      <c r="D716" s="55"/>
      <c r="E716" s="78" t="s">
        <v>13</v>
      </c>
      <c r="F716" s="78"/>
      <c r="G716" s="78"/>
      <c r="H716" s="49" t="s">
        <v>11</v>
      </c>
      <c r="I716" s="50" t="s">
        <v>5</v>
      </c>
      <c r="J716" s="51" t="s">
        <v>4</v>
      </c>
      <c r="K716" s="51" t="s">
        <v>3</v>
      </c>
      <c r="L716" s="52" t="s">
        <v>12</v>
      </c>
      <c r="M716" s="53" t="s">
        <v>11</v>
      </c>
      <c r="N716" s="2" t="s">
        <v>9</v>
      </c>
      <c r="O716" s="76"/>
      <c r="P716" s="76"/>
      <c r="Q716" s="76"/>
      <c r="R716" s="77"/>
      <c r="S716" s="1">
        <v>0</v>
      </c>
      <c r="T716" s="1">
        <v>0</v>
      </c>
      <c r="U716" s="47" t="e">
        <f t="shared" si="10"/>
        <v>#DIV/0!</v>
      </c>
      <c r="V716" s="21"/>
    </row>
    <row r="717" spans="1:22" ht="12.75" hidden="1" customHeight="1" x14ac:dyDescent="0.2">
      <c r="A717" s="22"/>
      <c r="B717" s="54"/>
      <c r="C717" s="56"/>
      <c r="D717" s="56"/>
      <c r="E717" s="55"/>
      <c r="F717" s="102" t="s">
        <v>8</v>
      </c>
      <c r="G717" s="102"/>
      <c r="H717" s="49" t="s">
        <v>11</v>
      </c>
      <c r="I717" s="50" t="s">
        <v>5</v>
      </c>
      <c r="J717" s="51" t="s">
        <v>4</v>
      </c>
      <c r="K717" s="51" t="s">
        <v>3</v>
      </c>
      <c r="L717" s="52" t="s">
        <v>12</v>
      </c>
      <c r="M717" s="53" t="s">
        <v>11</v>
      </c>
      <c r="N717" s="2" t="s">
        <v>7</v>
      </c>
      <c r="O717" s="76"/>
      <c r="P717" s="76"/>
      <c r="Q717" s="76"/>
      <c r="R717" s="77"/>
      <c r="S717" s="1">
        <v>0</v>
      </c>
      <c r="T717" s="1">
        <v>0</v>
      </c>
      <c r="U717" s="47" t="e">
        <f t="shared" si="10"/>
        <v>#DIV/0!</v>
      </c>
      <c r="V717" s="21"/>
    </row>
    <row r="718" spans="1:22" ht="12.75" hidden="1" customHeight="1" x14ac:dyDescent="0.2">
      <c r="A718" s="22"/>
      <c r="B718" s="54"/>
      <c r="C718" s="56"/>
      <c r="D718" s="55"/>
      <c r="E718" s="78" t="s">
        <v>10</v>
      </c>
      <c r="F718" s="78"/>
      <c r="G718" s="78"/>
      <c r="H718" s="49" t="s">
        <v>1</v>
      </c>
      <c r="I718" s="50" t="s">
        <v>5</v>
      </c>
      <c r="J718" s="51" t="s">
        <v>4</v>
      </c>
      <c r="K718" s="51" t="s">
        <v>3</v>
      </c>
      <c r="L718" s="52" t="s">
        <v>2</v>
      </c>
      <c r="M718" s="53" t="s">
        <v>1</v>
      </c>
      <c r="N718" s="2" t="s">
        <v>9</v>
      </c>
      <c r="O718" s="76"/>
      <c r="P718" s="76"/>
      <c r="Q718" s="76"/>
      <c r="R718" s="77"/>
      <c r="S718" s="1">
        <v>0</v>
      </c>
      <c r="T718" s="1">
        <v>0</v>
      </c>
      <c r="U718" s="47" t="e">
        <f t="shared" si="10"/>
        <v>#DIV/0!</v>
      </c>
      <c r="V718" s="21"/>
    </row>
    <row r="719" spans="1:22" ht="12.75" hidden="1" customHeight="1" thickBot="1" x14ac:dyDescent="0.25">
      <c r="A719" s="22"/>
      <c r="B719" s="57"/>
      <c r="C719" s="58"/>
      <c r="D719" s="58"/>
      <c r="E719" s="59"/>
      <c r="F719" s="103" t="s">
        <v>8</v>
      </c>
      <c r="G719" s="104"/>
      <c r="H719" s="60" t="s">
        <v>1</v>
      </c>
      <c r="I719" s="61" t="s">
        <v>5</v>
      </c>
      <c r="J719" s="62" t="s">
        <v>4</v>
      </c>
      <c r="K719" s="62" t="s">
        <v>3</v>
      </c>
      <c r="L719" s="63" t="s">
        <v>2</v>
      </c>
      <c r="M719" s="64" t="s">
        <v>1</v>
      </c>
      <c r="N719" s="26" t="s">
        <v>7</v>
      </c>
      <c r="O719" s="105"/>
      <c r="P719" s="105"/>
      <c r="Q719" s="105"/>
      <c r="R719" s="106"/>
      <c r="S719" s="27">
        <v>0</v>
      </c>
      <c r="T719" s="27">
        <v>0</v>
      </c>
      <c r="U719" s="65" t="e">
        <f t="shared" ref="U719:U720" si="11">T719*100/S719</f>
        <v>#DIV/0!</v>
      </c>
      <c r="V719" s="21"/>
    </row>
    <row r="720" spans="1:22" ht="12.75" customHeight="1" thickBot="1" x14ac:dyDescent="0.25">
      <c r="A720" s="12"/>
      <c r="B720" s="15"/>
      <c r="C720" s="13"/>
      <c r="D720" s="14"/>
      <c r="E720" s="14"/>
      <c r="F720" s="13"/>
      <c r="G720" s="17" t="s">
        <v>885</v>
      </c>
      <c r="H720" s="30" t="s">
        <v>6</v>
      </c>
      <c r="I720" s="31" t="s">
        <v>5</v>
      </c>
      <c r="J720" s="32" t="s">
        <v>4</v>
      </c>
      <c r="K720" s="32" t="s">
        <v>3</v>
      </c>
      <c r="L720" s="33" t="s">
        <v>2</v>
      </c>
      <c r="M720" s="31" t="s">
        <v>1</v>
      </c>
      <c r="N720" s="31" t="s">
        <v>0</v>
      </c>
      <c r="O720" s="66">
        <v>0</v>
      </c>
      <c r="P720" s="66">
        <v>0</v>
      </c>
      <c r="Q720" s="66">
        <v>0</v>
      </c>
      <c r="R720" s="66">
        <v>0</v>
      </c>
      <c r="S720" s="34">
        <v>5414335.0999999996</v>
      </c>
      <c r="T720" s="34">
        <v>4095259.6</v>
      </c>
      <c r="U720" s="68">
        <f t="shared" si="11"/>
        <v>75.637350189130345</v>
      </c>
      <c r="V720" s="21"/>
    </row>
    <row r="721" spans="1:22" ht="12.75" hidden="1" customHeight="1" x14ac:dyDescent="0.2">
      <c r="A721" s="12"/>
      <c r="B721" s="11"/>
      <c r="C721" s="10"/>
      <c r="D721" s="10"/>
      <c r="E721" s="10"/>
      <c r="F721" s="10"/>
      <c r="G721" s="16"/>
      <c r="H721" s="28">
        <v>0</v>
      </c>
      <c r="I721" s="28">
        <v>0</v>
      </c>
      <c r="J721" s="28">
        <v>0</v>
      </c>
      <c r="K721" s="28"/>
      <c r="L721" s="28">
        <v>0</v>
      </c>
      <c r="M721" s="28">
        <v>0</v>
      </c>
      <c r="N721" s="28">
        <v>0</v>
      </c>
      <c r="O721" s="28">
        <v>0</v>
      </c>
      <c r="P721" s="28">
        <v>0</v>
      </c>
      <c r="Q721" s="28">
        <v>0</v>
      </c>
      <c r="R721" s="28">
        <v>0</v>
      </c>
      <c r="S721" s="28">
        <v>0</v>
      </c>
      <c r="T721" s="28">
        <v>0</v>
      </c>
      <c r="U721" s="29">
        <v>0</v>
      </c>
      <c r="V721" s="21"/>
    </row>
    <row r="722" spans="1:22" ht="12.75" customHeight="1" x14ac:dyDescent="0.2">
      <c r="A722" s="9"/>
      <c r="B722" s="8"/>
      <c r="C722" s="8"/>
      <c r="D722" s="8"/>
      <c r="E722" s="8"/>
      <c r="F722" s="8"/>
      <c r="G722" s="8"/>
      <c r="H722" s="8"/>
      <c r="I722" s="8"/>
      <c r="J722" s="8"/>
      <c r="K722" s="8"/>
      <c r="L722" s="23"/>
      <c r="M722" s="23"/>
      <c r="N722" s="23"/>
      <c r="O722" s="23"/>
      <c r="P722" s="23"/>
      <c r="Q722" s="23"/>
      <c r="R722" s="23"/>
      <c r="S722" s="23"/>
      <c r="T722" s="23"/>
      <c r="U722" s="35"/>
      <c r="V722" s="35"/>
    </row>
  </sheetData>
  <mergeCells count="1427">
    <mergeCell ref="F699:G699"/>
    <mergeCell ref="O699:R699"/>
    <mergeCell ref="F701:G701"/>
    <mergeCell ref="O701:R701"/>
    <mergeCell ref="F703:G703"/>
    <mergeCell ref="O703:R703"/>
    <mergeCell ref="F717:G717"/>
    <mergeCell ref="O717:R717"/>
    <mergeCell ref="F719:G719"/>
    <mergeCell ref="O719:R719"/>
    <mergeCell ref="F710:G710"/>
    <mergeCell ref="O710:R710"/>
    <mergeCell ref="F712:G712"/>
    <mergeCell ref="O712:R712"/>
    <mergeCell ref="F714:G714"/>
    <mergeCell ref="O714:R714"/>
    <mergeCell ref="F682:G682"/>
    <mergeCell ref="O682:R682"/>
    <mergeCell ref="F683:G683"/>
    <mergeCell ref="O683:R683"/>
    <mergeCell ref="F687:G687"/>
    <mergeCell ref="O687:R687"/>
    <mergeCell ref="F688:G688"/>
    <mergeCell ref="O688:R688"/>
    <mergeCell ref="F689:G689"/>
    <mergeCell ref="O689:R689"/>
    <mergeCell ref="F691:G691"/>
    <mergeCell ref="O691:R691"/>
    <mergeCell ref="F693:G693"/>
    <mergeCell ref="O693:R693"/>
    <mergeCell ref="F696:G696"/>
    <mergeCell ref="O696:R696"/>
    <mergeCell ref="F623:G623"/>
    <mergeCell ref="O623:R623"/>
    <mergeCell ref="F624:G624"/>
    <mergeCell ref="O624:R624"/>
    <mergeCell ref="F629:G629"/>
    <mergeCell ref="O629:R629"/>
    <mergeCell ref="D627:G627"/>
    <mergeCell ref="O627:R627"/>
    <mergeCell ref="E692:G692"/>
    <mergeCell ref="O692:R692"/>
    <mergeCell ref="E695:G695"/>
    <mergeCell ref="O695:R695"/>
    <mergeCell ref="F631:G631"/>
    <mergeCell ref="O631:R631"/>
    <mergeCell ref="E628:G628"/>
    <mergeCell ref="O628:R628"/>
    <mergeCell ref="E630:G630"/>
    <mergeCell ref="O630:R630"/>
    <mergeCell ref="F634:G634"/>
    <mergeCell ref="O634:R634"/>
    <mergeCell ref="F637:G637"/>
    <mergeCell ref="O637:R637"/>
    <mergeCell ref="F640:G640"/>
    <mergeCell ref="O640:R640"/>
    <mergeCell ref="F655:G655"/>
    <mergeCell ref="O655:R655"/>
    <mergeCell ref="F657:G657"/>
    <mergeCell ref="O657:R657"/>
    <mergeCell ref="F659:G659"/>
    <mergeCell ref="O659:R659"/>
    <mergeCell ref="F685:G685"/>
    <mergeCell ref="O685:R685"/>
    <mergeCell ref="F597:G597"/>
    <mergeCell ref="O597:R597"/>
    <mergeCell ref="F601:G601"/>
    <mergeCell ref="O601:R601"/>
    <mergeCell ref="F605:G605"/>
    <mergeCell ref="O605:R605"/>
    <mergeCell ref="F606:G606"/>
    <mergeCell ref="O606:R606"/>
    <mergeCell ref="D603:G603"/>
    <mergeCell ref="O603:R603"/>
    <mergeCell ref="C602:G602"/>
    <mergeCell ref="O602:R602"/>
    <mergeCell ref="F607:G607"/>
    <mergeCell ref="O607:R607"/>
    <mergeCell ref="E600:G600"/>
    <mergeCell ref="O600:R600"/>
    <mergeCell ref="E604:G604"/>
    <mergeCell ref="O604:R604"/>
    <mergeCell ref="F581:G581"/>
    <mergeCell ref="O581:R581"/>
    <mergeCell ref="F585:G585"/>
    <mergeCell ref="O585:R585"/>
    <mergeCell ref="F586:G586"/>
    <mergeCell ref="O586:R586"/>
    <mergeCell ref="F587:G587"/>
    <mergeCell ref="O587:R587"/>
    <mergeCell ref="F589:G589"/>
    <mergeCell ref="O589:R589"/>
    <mergeCell ref="F590:G590"/>
    <mergeCell ref="O590:R590"/>
    <mergeCell ref="F591:G591"/>
    <mergeCell ref="O591:R591"/>
    <mergeCell ref="F592:G592"/>
    <mergeCell ref="O592:R592"/>
    <mergeCell ref="F595:G595"/>
    <mergeCell ref="O595:R595"/>
    <mergeCell ref="F544:G544"/>
    <mergeCell ref="O544:R544"/>
    <mergeCell ref="D537:G537"/>
    <mergeCell ref="O537:R537"/>
    <mergeCell ref="C536:G536"/>
    <mergeCell ref="O536:R536"/>
    <mergeCell ref="F551:G551"/>
    <mergeCell ref="O551:R551"/>
    <mergeCell ref="F552:G552"/>
    <mergeCell ref="O552:R552"/>
    <mergeCell ref="F553:G553"/>
    <mergeCell ref="O553:R553"/>
    <mergeCell ref="F555:G555"/>
    <mergeCell ref="O555:R555"/>
    <mergeCell ref="F579:G579"/>
    <mergeCell ref="O579:R579"/>
    <mergeCell ref="F580:G580"/>
    <mergeCell ref="O580:R580"/>
    <mergeCell ref="F533:G533"/>
    <mergeCell ref="O533:R533"/>
    <mergeCell ref="F534:G534"/>
    <mergeCell ref="O534:R534"/>
    <mergeCell ref="D531:G531"/>
    <mergeCell ref="O531:R531"/>
    <mergeCell ref="E532:G532"/>
    <mergeCell ref="O532:R532"/>
    <mergeCell ref="E529:G529"/>
    <mergeCell ref="O529:R529"/>
    <mergeCell ref="F521:G521"/>
    <mergeCell ref="O521:R521"/>
    <mergeCell ref="F522:G522"/>
    <mergeCell ref="O522:R522"/>
    <mergeCell ref="F535:G535"/>
    <mergeCell ref="O535:R535"/>
    <mergeCell ref="F539:G539"/>
    <mergeCell ref="O539:R539"/>
    <mergeCell ref="F515:G515"/>
    <mergeCell ref="O515:R515"/>
    <mergeCell ref="F516:G516"/>
    <mergeCell ref="O516:R516"/>
    <mergeCell ref="F517:G517"/>
    <mergeCell ref="O517:R517"/>
    <mergeCell ref="F519:G519"/>
    <mergeCell ref="O519:R519"/>
    <mergeCell ref="F523:G523"/>
    <mergeCell ref="O523:R523"/>
    <mergeCell ref="F524:G524"/>
    <mergeCell ref="O524:R524"/>
    <mergeCell ref="F527:G527"/>
    <mergeCell ref="O527:R527"/>
    <mergeCell ref="D525:G525"/>
    <mergeCell ref="O525:R525"/>
    <mergeCell ref="F530:G530"/>
    <mergeCell ref="O530:R530"/>
    <mergeCell ref="F479:G479"/>
    <mergeCell ref="O479:R479"/>
    <mergeCell ref="F480:G480"/>
    <mergeCell ref="O480:R480"/>
    <mergeCell ref="F483:G483"/>
    <mergeCell ref="O483:R483"/>
    <mergeCell ref="F495:G495"/>
    <mergeCell ref="O495:R495"/>
    <mergeCell ref="F498:G498"/>
    <mergeCell ref="O498:R498"/>
    <mergeCell ref="F499:G499"/>
    <mergeCell ref="O499:R499"/>
    <mergeCell ref="E497:G497"/>
    <mergeCell ref="O497:R497"/>
    <mergeCell ref="F512:G512"/>
    <mergeCell ref="O512:R512"/>
    <mergeCell ref="F514:G514"/>
    <mergeCell ref="O514:R514"/>
    <mergeCell ref="F454:G454"/>
    <mergeCell ref="O454:R454"/>
    <mergeCell ref="E452:G452"/>
    <mergeCell ref="O452:R452"/>
    <mergeCell ref="F456:G456"/>
    <mergeCell ref="O456:R456"/>
    <mergeCell ref="F457:G457"/>
    <mergeCell ref="O457:R457"/>
    <mergeCell ref="F459:G459"/>
    <mergeCell ref="O459:R459"/>
    <mergeCell ref="E458:G458"/>
    <mergeCell ref="O458:R458"/>
    <mergeCell ref="F464:G464"/>
    <mergeCell ref="O464:R464"/>
    <mergeCell ref="F465:G465"/>
    <mergeCell ref="O465:R465"/>
    <mergeCell ref="F467:G467"/>
    <mergeCell ref="O467:R467"/>
    <mergeCell ref="E466:G466"/>
    <mergeCell ref="O466:R466"/>
    <mergeCell ref="F373:G373"/>
    <mergeCell ref="O373:R373"/>
    <mergeCell ref="F376:G376"/>
    <mergeCell ref="O376:R376"/>
    <mergeCell ref="F378:G378"/>
    <mergeCell ref="O378:R378"/>
    <mergeCell ref="F379:G379"/>
    <mergeCell ref="O379:R379"/>
    <mergeCell ref="E377:G377"/>
    <mergeCell ref="O377:R377"/>
    <mergeCell ref="F383:G383"/>
    <mergeCell ref="O383:R383"/>
    <mergeCell ref="F384:G384"/>
    <mergeCell ref="O384:R384"/>
    <mergeCell ref="F389:G389"/>
    <mergeCell ref="O389:R389"/>
    <mergeCell ref="E388:G388"/>
    <mergeCell ref="O388:R388"/>
    <mergeCell ref="B385:G385"/>
    <mergeCell ref="O385:R385"/>
    <mergeCell ref="F349:G349"/>
    <mergeCell ref="O349:R349"/>
    <mergeCell ref="F350:G350"/>
    <mergeCell ref="O350:R350"/>
    <mergeCell ref="F354:G354"/>
    <mergeCell ref="O354:R354"/>
    <mergeCell ref="F358:G358"/>
    <mergeCell ref="O358:R358"/>
    <mergeCell ref="F363:G363"/>
    <mergeCell ref="O363:R363"/>
    <mergeCell ref="E362:G362"/>
    <mergeCell ref="O362:R362"/>
    <mergeCell ref="B359:G359"/>
    <mergeCell ref="O359:R359"/>
    <mergeCell ref="F370:G370"/>
    <mergeCell ref="O370:R370"/>
    <mergeCell ref="F372:G372"/>
    <mergeCell ref="O372:R372"/>
    <mergeCell ref="F304:G304"/>
    <mergeCell ref="O304:R304"/>
    <mergeCell ref="F307:G307"/>
    <mergeCell ref="O307:R307"/>
    <mergeCell ref="E303:G303"/>
    <mergeCell ref="O303:R303"/>
    <mergeCell ref="E306:G306"/>
    <mergeCell ref="O306:R306"/>
    <mergeCell ref="F317:G317"/>
    <mergeCell ref="O317:R317"/>
    <mergeCell ref="F322:G322"/>
    <mergeCell ref="O322:R322"/>
    <mergeCell ref="F324:G324"/>
    <mergeCell ref="O324:R324"/>
    <mergeCell ref="D320:G320"/>
    <mergeCell ref="O320:R320"/>
    <mergeCell ref="F330:G330"/>
    <mergeCell ref="O330:R330"/>
    <mergeCell ref="C314:G314"/>
    <mergeCell ref="O314:R314"/>
    <mergeCell ref="F313:G313"/>
    <mergeCell ref="O313:R313"/>
    <mergeCell ref="B318:G318"/>
    <mergeCell ref="O318:R318"/>
    <mergeCell ref="C319:G319"/>
    <mergeCell ref="O319:R319"/>
    <mergeCell ref="E316:G316"/>
    <mergeCell ref="O316:R316"/>
    <mergeCell ref="F280:G280"/>
    <mergeCell ref="O280:R280"/>
    <mergeCell ref="F282:G282"/>
    <mergeCell ref="O282:R282"/>
    <mergeCell ref="D278:G278"/>
    <mergeCell ref="O278:R278"/>
    <mergeCell ref="F292:G292"/>
    <mergeCell ref="O292:R292"/>
    <mergeCell ref="F293:G293"/>
    <mergeCell ref="O293:R293"/>
    <mergeCell ref="F296:G296"/>
    <mergeCell ref="O296:R296"/>
    <mergeCell ref="D294:G294"/>
    <mergeCell ref="O294:R294"/>
    <mergeCell ref="F301:G301"/>
    <mergeCell ref="O301:R301"/>
    <mergeCell ref="B297:G297"/>
    <mergeCell ref="O297:R297"/>
    <mergeCell ref="F263:G263"/>
    <mergeCell ref="O263:R263"/>
    <mergeCell ref="F264:G264"/>
    <mergeCell ref="O264:R264"/>
    <mergeCell ref="F265:G265"/>
    <mergeCell ref="O265:R265"/>
    <mergeCell ref="F267:G267"/>
    <mergeCell ref="O267:R267"/>
    <mergeCell ref="F270:G270"/>
    <mergeCell ref="O270:R270"/>
    <mergeCell ref="F272:G272"/>
    <mergeCell ref="O272:R272"/>
    <mergeCell ref="D259:G259"/>
    <mergeCell ref="O259:R259"/>
    <mergeCell ref="D268:G268"/>
    <mergeCell ref="O268:R268"/>
    <mergeCell ref="F277:G277"/>
    <mergeCell ref="O277:R277"/>
    <mergeCell ref="F234:G234"/>
    <mergeCell ref="O234:R234"/>
    <mergeCell ref="F235:G235"/>
    <mergeCell ref="O235:R235"/>
    <mergeCell ref="F236:G236"/>
    <mergeCell ref="O236:R236"/>
    <mergeCell ref="F239:G239"/>
    <mergeCell ref="O239:R239"/>
    <mergeCell ref="F244:G244"/>
    <mergeCell ref="O244:R244"/>
    <mergeCell ref="F248:G248"/>
    <mergeCell ref="O248:R248"/>
    <mergeCell ref="C241:G241"/>
    <mergeCell ref="O241:R241"/>
    <mergeCell ref="C245:G245"/>
    <mergeCell ref="O245:R245"/>
    <mergeCell ref="F254:G254"/>
    <mergeCell ref="O254:R254"/>
    <mergeCell ref="E247:G247"/>
    <mergeCell ref="O247:R247"/>
    <mergeCell ref="F199:G199"/>
    <mergeCell ref="O199:R199"/>
    <mergeCell ref="F200:G200"/>
    <mergeCell ref="O200:R200"/>
    <mergeCell ref="F204:G204"/>
    <mergeCell ref="O204:R204"/>
    <mergeCell ref="F206:G206"/>
    <mergeCell ref="O206:R206"/>
    <mergeCell ref="F208:G208"/>
    <mergeCell ref="O208:R208"/>
    <mergeCell ref="F211:G211"/>
    <mergeCell ref="O211:R211"/>
    <mergeCell ref="E207:G207"/>
    <mergeCell ref="O207:R207"/>
    <mergeCell ref="E210:G210"/>
    <mergeCell ref="O210:R210"/>
    <mergeCell ref="E198:G198"/>
    <mergeCell ref="O198:R198"/>
    <mergeCell ref="D202:G202"/>
    <mergeCell ref="O202:R202"/>
    <mergeCell ref="D209:G209"/>
    <mergeCell ref="O209:R209"/>
    <mergeCell ref="E203:G203"/>
    <mergeCell ref="O203:R203"/>
    <mergeCell ref="E205:G205"/>
    <mergeCell ref="O205:R205"/>
    <mergeCell ref="F159:G159"/>
    <mergeCell ref="O159:R159"/>
    <mergeCell ref="F160:G160"/>
    <mergeCell ref="O160:R160"/>
    <mergeCell ref="E158:G158"/>
    <mergeCell ref="O158:R158"/>
    <mergeCell ref="D157:G157"/>
    <mergeCell ref="O157:R157"/>
    <mergeCell ref="F166:G166"/>
    <mergeCell ref="O166:R166"/>
    <mergeCell ref="F167:G167"/>
    <mergeCell ref="O167:R167"/>
    <mergeCell ref="F168:G168"/>
    <mergeCell ref="O168:R168"/>
    <mergeCell ref="F173:G173"/>
    <mergeCell ref="O173:R173"/>
    <mergeCell ref="F194:G194"/>
    <mergeCell ref="O194:R194"/>
    <mergeCell ref="F139:G139"/>
    <mergeCell ref="O139:R139"/>
    <mergeCell ref="F142:G142"/>
    <mergeCell ref="O142:R142"/>
    <mergeCell ref="E141:G141"/>
    <mergeCell ref="O141:R141"/>
    <mergeCell ref="F147:G147"/>
    <mergeCell ref="O147:R147"/>
    <mergeCell ref="F151:G151"/>
    <mergeCell ref="O151:R151"/>
    <mergeCell ref="F154:G154"/>
    <mergeCell ref="O154:R154"/>
    <mergeCell ref="D152:G152"/>
    <mergeCell ref="O152:R152"/>
    <mergeCell ref="E153:G153"/>
    <mergeCell ref="O153:R153"/>
    <mergeCell ref="F156:G156"/>
    <mergeCell ref="O156:R156"/>
    <mergeCell ref="F126:G126"/>
    <mergeCell ref="O126:R126"/>
    <mergeCell ref="F128:G128"/>
    <mergeCell ref="O128:R128"/>
    <mergeCell ref="F131:G131"/>
    <mergeCell ref="O131:R131"/>
    <mergeCell ref="E127:G127"/>
    <mergeCell ref="O127:R127"/>
    <mergeCell ref="E130:G130"/>
    <mergeCell ref="O130:R130"/>
    <mergeCell ref="F133:G133"/>
    <mergeCell ref="O133:R133"/>
    <mergeCell ref="F134:G134"/>
    <mergeCell ref="O134:R134"/>
    <mergeCell ref="F135:G135"/>
    <mergeCell ref="O135:R135"/>
    <mergeCell ref="F136:G136"/>
    <mergeCell ref="O136:R136"/>
    <mergeCell ref="F69:G69"/>
    <mergeCell ref="O69:R69"/>
    <mergeCell ref="F71:G71"/>
    <mergeCell ref="O71:R71"/>
    <mergeCell ref="F85:G85"/>
    <mergeCell ref="O85:R85"/>
    <mergeCell ref="F89:G89"/>
    <mergeCell ref="O89:R89"/>
    <mergeCell ref="F92:G92"/>
    <mergeCell ref="O92:R92"/>
    <mergeCell ref="E91:G91"/>
    <mergeCell ref="O91:R91"/>
    <mergeCell ref="F102:G102"/>
    <mergeCell ref="O102:R102"/>
    <mergeCell ref="F103:G103"/>
    <mergeCell ref="O103:R103"/>
    <mergeCell ref="E77:G77"/>
    <mergeCell ref="O77:R77"/>
    <mergeCell ref="O76:R76"/>
    <mergeCell ref="D81:G81"/>
    <mergeCell ref="O81:R81"/>
    <mergeCell ref="D87:G87"/>
    <mergeCell ref="O87:R87"/>
    <mergeCell ref="E84:G84"/>
    <mergeCell ref="O84:R84"/>
    <mergeCell ref="F83:G83"/>
    <mergeCell ref="O83:R83"/>
    <mergeCell ref="D94:G94"/>
    <mergeCell ref="O94:R94"/>
    <mergeCell ref="D99:G99"/>
    <mergeCell ref="F48:G48"/>
    <mergeCell ref="O48:R48"/>
    <mergeCell ref="O44:R44"/>
    <mergeCell ref="E47:G47"/>
    <mergeCell ref="O47:R47"/>
    <mergeCell ref="O50:R50"/>
    <mergeCell ref="F53:G53"/>
    <mergeCell ref="O53:R53"/>
    <mergeCell ref="F58:G58"/>
    <mergeCell ref="O58:R58"/>
    <mergeCell ref="F60:G60"/>
    <mergeCell ref="O60:R60"/>
    <mergeCell ref="E59:G59"/>
    <mergeCell ref="O59:R59"/>
    <mergeCell ref="E52:G52"/>
    <mergeCell ref="F66:G66"/>
    <mergeCell ref="O66:R66"/>
    <mergeCell ref="E718:G718"/>
    <mergeCell ref="O718:R718"/>
    <mergeCell ref="F18:G18"/>
    <mergeCell ref="O18:R18"/>
    <mergeCell ref="F22:G22"/>
    <mergeCell ref="O22:R22"/>
    <mergeCell ref="F26:G26"/>
    <mergeCell ref="O26:R26"/>
    <mergeCell ref="F27:G27"/>
    <mergeCell ref="O27:R27"/>
    <mergeCell ref="F28:G28"/>
    <mergeCell ref="O28:R28"/>
    <mergeCell ref="F29:G29"/>
    <mergeCell ref="O29:R29"/>
    <mergeCell ref="F30:G30"/>
    <mergeCell ref="O30:R30"/>
    <mergeCell ref="F31:G31"/>
    <mergeCell ref="O31:R31"/>
    <mergeCell ref="F32:G32"/>
    <mergeCell ref="O32:R32"/>
    <mergeCell ref="F35:G35"/>
    <mergeCell ref="O35:R35"/>
    <mergeCell ref="E34:G34"/>
    <mergeCell ref="O34:R34"/>
    <mergeCell ref="F40:G40"/>
    <mergeCell ref="O40:R40"/>
    <mergeCell ref="F41:G41"/>
    <mergeCell ref="O41:R41"/>
    <mergeCell ref="F42:G42"/>
    <mergeCell ref="O42:R42"/>
    <mergeCell ref="F43:G43"/>
    <mergeCell ref="O43:R43"/>
    <mergeCell ref="E704:G704"/>
    <mergeCell ref="O704:R704"/>
    <mergeCell ref="E706:G706"/>
    <mergeCell ref="O706:R706"/>
    <mergeCell ref="E709:G709"/>
    <mergeCell ref="O709:R709"/>
    <mergeCell ref="F705:G705"/>
    <mergeCell ref="O705:R705"/>
    <mergeCell ref="F707:G707"/>
    <mergeCell ref="O707:R707"/>
    <mergeCell ref="E711:G711"/>
    <mergeCell ref="O711:R711"/>
    <mergeCell ref="E713:G713"/>
    <mergeCell ref="O713:R713"/>
    <mergeCell ref="E716:G716"/>
    <mergeCell ref="O716:R716"/>
    <mergeCell ref="D715:G715"/>
    <mergeCell ref="O715:R715"/>
    <mergeCell ref="E698:G698"/>
    <mergeCell ref="O698:R698"/>
    <mergeCell ref="E681:G681"/>
    <mergeCell ref="O681:R681"/>
    <mergeCell ref="E686:G686"/>
    <mergeCell ref="O686:R686"/>
    <mergeCell ref="E690:G690"/>
    <mergeCell ref="O690:R690"/>
    <mergeCell ref="F684:G684"/>
    <mergeCell ref="O684:R684"/>
    <mergeCell ref="F670:G670"/>
    <mergeCell ref="O670:R670"/>
    <mergeCell ref="F671:G671"/>
    <mergeCell ref="O671:R671"/>
    <mergeCell ref="F675:G675"/>
    <mergeCell ref="O675:R675"/>
    <mergeCell ref="F676:G676"/>
    <mergeCell ref="O676:R676"/>
    <mergeCell ref="F677:G677"/>
    <mergeCell ref="O677:R677"/>
    <mergeCell ref="F679:G679"/>
    <mergeCell ref="O679:R679"/>
    <mergeCell ref="E674:G674"/>
    <mergeCell ref="O674:R674"/>
    <mergeCell ref="E678:G678"/>
    <mergeCell ref="O678:R678"/>
    <mergeCell ref="F672:G672"/>
    <mergeCell ref="O672:R672"/>
    <mergeCell ref="E639:G639"/>
    <mergeCell ref="O639:R639"/>
    <mergeCell ref="E642:G642"/>
    <mergeCell ref="O642:R642"/>
    <mergeCell ref="E645:G645"/>
    <mergeCell ref="O645:R645"/>
    <mergeCell ref="F643:G643"/>
    <mergeCell ref="O643:R643"/>
    <mergeCell ref="F663:G663"/>
    <mergeCell ref="O663:R663"/>
    <mergeCell ref="E649:G649"/>
    <mergeCell ref="O649:R649"/>
    <mergeCell ref="E651:G651"/>
    <mergeCell ref="O651:R651"/>
    <mergeCell ref="E654:G654"/>
    <mergeCell ref="O654:R654"/>
    <mergeCell ref="F650:G650"/>
    <mergeCell ref="O650:R650"/>
    <mergeCell ref="E660:G660"/>
    <mergeCell ref="O660:R660"/>
    <mergeCell ref="E662:G662"/>
    <mergeCell ref="O662:R662"/>
    <mergeCell ref="F661:G661"/>
    <mergeCell ref="O661:R661"/>
    <mergeCell ref="D641:G641"/>
    <mergeCell ref="O641:R641"/>
    <mergeCell ref="D644:G644"/>
    <mergeCell ref="O644:R644"/>
    <mergeCell ref="D648:G648"/>
    <mergeCell ref="O648:R648"/>
    <mergeCell ref="F608:G608"/>
    <mergeCell ref="O608:R608"/>
    <mergeCell ref="F609:G609"/>
    <mergeCell ref="O609:R609"/>
    <mergeCell ref="F584:G584"/>
    <mergeCell ref="O584:R584"/>
    <mergeCell ref="E570:G570"/>
    <mergeCell ref="O570:R570"/>
    <mergeCell ref="E572:G572"/>
    <mergeCell ref="O572:R572"/>
    <mergeCell ref="E577:G577"/>
    <mergeCell ref="O577:R577"/>
    <mergeCell ref="F573:G573"/>
    <mergeCell ref="O573:R573"/>
    <mergeCell ref="F599:G599"/>
    <mergeCell ref="O599:R599"/>
    <mergeCell ref="E582:G582"/>
    <mergeCell ref="O582:R582"/>
    <mergeCell ref="E588:G588"/>
    <mergeCell ref="O588:R588"/>
    <mergeCell ref="E594:G594"/>
    <mergeCell ref="O594:R594"/>
    <mergeCell ref="F583:G583"/>
    <mergeCell ref="O583:R583"/>
    <mergeCell ref="E596:G596"/>
    <mergeCell ref="O596:R596"/>
    <mergeCell ref="E598:G598"/>
    <mergeCell ref="O598:R598"/>
    <mergeCell ref="F571:G571"/>
    <mergeCell ref="O571:R571"/>
    <mergeCell ref="F575:G575"/>
    <mergeCell ref="O575:R575"/>
    <mergeCell ref="F576:G576"/>
    <mergeCell ref="O576:R576"/>
    <mergeCell ref="F578:G578"/>
    <mergeCell ref="O578:R578"/>
    <mergeCell ref="E543:G543"/>
    <mergeCell ref="O543:R543"/>
    <mergeCell ref="E545:G545"/>
    <mergeCell ref="O545:R545"/>
    <mergeCell ref="E550:G550"/>
    <mergeCell ref="O550:R550"/>
    <mergeCell ref="F546:G546"/>
    <mergeCell ref="O546:R546"/>
    <mergeCell ref="F574:G574"/>
    <mergeCell ref="O574:R574"/>
    <mergeCell ref="E562:G562"/>
    <mergeCell ref="O562:R562"/>
    <mergeCell ref="E565:G565"/>
    <mergeCell ref="O565:R565"/>
    <mergeCell ref="E568:G568"/>
    <mergeCell ref="O568:R568"/>
    <mergeCell ref="F563:G563"/>
    <mergeCell ref="O563:R563"/>
    <mergeCell ref="F556:G556"/>
    <mergeCell ref="O556:R556"/>
    <mergeCell ref="F557:G557"/>
    <mergeCell ref="O557:R557"/>
    <mergeCell ref="F558:G558"/>
    <mergeCell ref="O558:R558"/>
    <mergeCell ref="F559:G559"/>
    <mergeCell ref="O559:R559"/>
    <mergeCell ref="F561:G561"/>
    <mergeCell ref="O561:R561"/>
    <mergeCell ref="F567:G567"/>
    <mergeCell ref="O567:R567"/>
    <mergeCell ref="F569:G569"/>
    <mergeCell ref="O569:R569"/>
    <mergeCell ref="F477:G477"/>
    <mergeCell ref="O477:R477"/>
    <mergeCell ref="F478:G478"/>
    <mergeCell ref="O478:R478"/>
    <mergeCell ref="E501:G501"/>
    <mergeCell ref="O501:R501"/>
    <mergeCell ref="E504:G504"/>
    <mergeCell ref="O504:R504"/>
    <mergeCell ref="F502:G502"/>
    <mergeCell ref="O502:R502"/>
    <mergeCell ref="E509:G509"/>
    <mergeCell ref="O509:R509"/>
    <mergeCell ref="E513:G513"/>
    <mergeCell ref="O513:R513"/>
    <mergeCell ref="E518:G518"/>
    <mergeCell ref="O518:R518"/>
    <mergeCell ref="F510:G510"/>
    <mergeCell ref="O510:R510"/>
    <mergeCell ref="F511:G511"/>
    <mergeCell ref="O511:R511"/>
    <mergeCell ref="F485:G485"/>
    <mergeCell ref="O485:R485"/>
    <mergeCell ref="F487:G487"/>
    <mergeCell ref="O487:R487"/>
    <mergeCell ref="F488:G488"/>
    <mergeCell ref="O488:R488"/>
    <mergeCell ref="F492:G492"/>
    <mergeCell ref="O492:R492"/>
    <mergeCell ref="F434:G434"/>
    <mergeCell ref="O434:R434"/>
    <mergeCell ref="F439:G439"/>
    <mergeCell ref="O439:R439"/>
    <mergeCell ref="E455:G455"/>
    <mergeCell ref="O455:R455"/>
    <mergeCell ref="F449:G449"/>
    <mergeCell ref="O449:R449"/>
    <mergeCell ref="F450:G450"/>
    <mergeCell ref="O450:R450"/>
    <mergeCell ref="E460:G460"/>
    <mergeCell ref="O460:R460"/>
    <mergeCell ref="E463:G463"/>
    <mergeCell ref="O463:R463"/>
    <mergeCell ref="F461:G461"/>
    <mergeCell ref="O461:R461"/>
    <mergeCell ref="F462:G462"/>
    <mergeCell ref="O462:R462"/>
    <mergeCell ref="F440:G440"/>
    <mergeCell ref="O440:R440"/>
    <mergeCell ref="F441:G441"/>
    <mergeCell ref="O441:R441"/>
    <mergeCell ref="F442:G442"/>
    <mergeCell ref="O442:R442"/>
    <mergeCell ref="F448:G448"/>
    <mergeCell ref="O448:R448"/>
    <mergeCell ref="E447:G447"/>
    <mergeCell ref="O447:R447"/>
    <mergeCell ref="D446:G446"/>
    <mergeCell ref="O446:R446"/>
    <mergeCell ref="F451:G451"/>
    <mergeCell ref="O451:R451"/>
    <mergeCell ref="E407:G407"/>
    <mergeCell ref="O407:R407"/>
    <mergeCell ref="F400:G400"/>
    <mergeCell ref="O400:R400"/>
    <mergeCell ref="F404:G404"/>
    <mergeCell ref="O404:R404"/>
    <mergeCell ref="E410:G410"/>
    <mergeCell ref="O410:R410"/>
    <mergeCell ref="E415:G415"/>
    <mergeCell ref="O415:R415"/>
    <mergeCell ref="E418:G418"/>
    <mergeCell ref="O418:R418"/>
    <mergeCell ref="F411:G411"/>
    <mergeCell ref="O411:R411"/>
    <mergeCell ref="F416:G416"/>
    <mergeCell ref="O416:R416"/>
    <mergeCell ref="F393:G393"/>
    <mergeCell ref="O393:R393"/>
    <mergeCell ref="F396:G396"/>
    <mergeCell ref="O396:R396"/>
    <mergeCell ref="F397:G397"/>
    <mergeCell ref="O397:R397"/>
    <mergeCell ref="E334:G334"/>
    <mergeCell ref="O334:R334"/>
    <mergeCell ref="E338:G338"/>
    <mergeCell ref="O338:R338"/>
    <mergeCell ref="E340:G340"/>
    <mergeCell ref="O340:R340"/>
    <mergeCell ref="F339:G339"/>
    <mergeCell ref="O339:R339"/>
    <mergeCell ref="E364:G364"/>
    <mergeCell ref="O364:R364"/>
    <mergeCell ref="E369:G369"/>
    <mergeCell ref="O369:R369"/>
    <mergeCell ref="F365:G365"/>
    <mergeCell ref="O365:R365"/>
    <mergeCell ref="D368:G368"/>
    <mergeCell ref="O368:R368"/>
    <mergeCell ref="B366:G366"/>
    <mergeCell ref="O366:R366"/>
    <mergeCell ref="F335:G335"/>
    <mergeCell ref="O335:R335"/>
    <mergeCell ref="F341:G341"/>
    <mergeCell ref="O341:R341"/>
    <mergeCell ref="F343:G343"/>
    <mergeCell ref="O343:R343"/>
    <mergeCell ref="F345:G345"/>
    <mergeCell ref="O345:R345"/>
    <mergeCell ref="E342:G342"/>
    <mergeCell ref="O342:R342"/>
    <mergeCell ref="E344:G344"/>
    <mergeCell ref="O344:R344"/>
    <mergeCell ref="F348:G348"/>
    <mergeCell ref="O348:R348"/>
    <mergeCell ref="F229:G229"/>
    <mergeCell ref="O229:R229"/>
    <mergeCell ref="E214:G214"/>
    <mergeCell ref="O214:R214"/>
    <mergeCell ref="E217:G217"/>
    <mergeCell ref="O217:R217"/>
    <mergeCell ref="E219:G219"/>
    <mergeCell ref="O219:R219"/>
    <mergeCell ref="D216:G216"/>
    <mergeCell ref="O216:R216"/>
    <mergeCell ref="F252:G252"/>
    <mergeCell ref="O252:R252"/>
    <mergeCell ref="E226:G226"/>
    <mergeCell ref="O226:R226"/>
    <mergeCell ref="E228:G228"/>
    <mergeCell ref="O228:R228"/>
    <mergeCell ref="E233:G233"/>
    <mergeCell ref="O233:R233"/>
    <mergeCell ref="F227:G227"/>
    <mergeCell ref="O227:R227"/>
    <mergeCell ref="E249:G249"/>
    <mergeCell ref="O249:R249"/>
    <mergeCell ref="E251:G251"/>
    <mergeCell ref="O251:R251"/>
    <mergeCell ref="F250:G250"/>
    <mergeCell ref="O250:R250"/>
    <mergeCell ref="D246:G246"/>
    <mergeCell ref="O246:R246"/>
    <mergeCell ref="E238:G238"/>
    <mergeCell ref="O238:R238"/>
    <mergeCell ref="E243:G243"/>
    <mergeCell ref="O243:R243"/>
    <mergeCell ref="E172:G172"/>
    <mergeCell ref="O172:R172"/>
    <mergeCell ref="F161:G161"/>
    <mergeCell ref="O161:R161"/>
    <mergeCell ref="F165:G165"/>
    <mergeCell ref="O165:R165"/>
    <mergeCell ref="D163:G163"/>
    <mergeCell ref="O163:R163"/>
    <mergeCell ref="F196:G196"/>
    <mergeCell ref="O196:R196"/>
    <mergeCell ref="E177:G177"/>
    <mergeCell ref="O177:R177"/>
    <mergeCell ref="E180:G180"/>
    <mergeCell ref="O180:R180"/>
    <mergeCell ref="E185:G185"/>
    <mergeCell ref="O185:R185"/>
    <mergeCell ref="F181:G181"/>
    <mergeCell ref="O181:R181"/>
    <mergeCell ref="E191:G191"/>
    <mergeCell ref="O191:R191"/>
    <mergeCell ref="E193:G193"/>
    <mergeCell ref="O193:R193"/>
    <mergeCell ref="F178:G178"/>
    <mergeCell ref="O178:R178"/>
    <mergeCell ref="F179:G179"/>
    <mergeCell ref="O179:R179"/>
    <mergeCell ref="F189:G189"/>
    <mergeCell ref="O189:R189"/>
    <mergeCell ref="F195:G195"/>
    <mergeCell ref="O195:R195"/>
    <mergeCell ref="F78:G78"/>
    <mergeCell ref="O78:R78"/>
    <mergeCell ref="E95:G95"/>
    <mergeCell ref="O95:R95"/>
    <mergeCell ref="E100:G100"/>
    <mergeCell ref="O100:R100"/>
    <mergeCell ref="F96:G96"/>
    <mergeCell ref="O96:R96"/>
    <mergeCell ref="C98:G98"/>
    <mergeCell ref="O98:R98"/>
    <mergeCell ref="E132:G132"/>
    <mergeCell ref="O132:R132"/>
    <mergeCell ref="E120:G120"/>
    <mergeCell ref="O120:R120"/>
    <mergeCell ref="E122:G122"/>
    <mergeCell ref="O122:R122"/>
    <mergeCell ref="E125:G125"/>
    <mergeCell ref="O125:R125"/>
    <mergeCell ref="F123:G123"/>
    <mergeCell ref="O123:R123"/>
    <mergeCell ref="F104:G104"/>
    <mergeCell ref="O104:R104"/>
    <mergeCell ref="F106:G106"/>
    <mergeCell ref="O106:R106"/>
    <mergeCell ref="F108:G108"/>
    <mergeCell ref="O108:R108"/>
    <mergeCell ref="F112:G112"/>
    <mergeCell ref="O112:R112"/>
    <mergeCell ref="F119:G119"/>
    <mergeCell ref="O119:R119"/>
    <mergeCell ref="F121:G121"/>
    <mergeCell ref="O121:R121"/>
    <mergeCell ref="C109:G109"/>
    <mergeCell ref="O109:R109"/>
    <mergeCell ref="D694:G694"/>
    <mergeCell ref="O694:R694"/>
    <mergeCell ref="D697:G697"/>
    <mergeCell ref="O697:R697"/>
    <mergeCell ref="D708:G708"/>
    <mergeCell ref="O708:R708"/>
    <mergeCell ref="E700:G700"/>
    <mergeCell ref="O700:R700"/>
    <mergeCell ref="E702:G702"/>
    <mergeCell ref="O702:R702"/>
    <mergeCell ref="E17:G17"/>
    <mergeCell ref="O17:R17"/>
    <mergeCell ref="E21:G21"/>
    <mergeCell ref="O21:R21"/>
    <mergeCell ref="E25:G25"/>
    <mergeCell ref="O25:R25"/>
    <mergeCell ref="O52:R52"/>
    <mergeCell ref="E57:G57"/>
    <mergeCell ref="O57:R57"/>
    <mergeCell ref="F49:G49"/>
    <mergeCell ref="O49:R49"/>
    <mergeCell ref="F50:G50"/>
    <mergeCell ref="E63:G63"/>
    <mergeCell ref="O63:R63"/>
    <mergeCell ref="E65:G65"/>
    <mergeCell ref="O65:R65"/>
    <mergeCell ref="F64:G64"/>
    <mergeCell ref="O64:R64"/>
    <mergeCell ref="E74:G74"/>
    <mergeCell ref="O74:R74"/>
    <mergeCell ref="F646:G646"/>
    <mergeCell ref="O646:R646"/>
    <mergeCell ref="C647:G647"/>
    <mergeCell ref="O647:R647"/>
    <mergeCell ref="D653:G653"/>
    <mergeCell ref="O653:R653"/>
    <mergeCell ref="D668:G668"/>
    <mergeCell ref="O668:R668"/>
    <mergeCell ref="D680:G680"/>
    <mergeCell ref="O680:R680"/>
    <mergeCell ref="E656:G656"/>
    <mergeCell ref="O656:R656"/>
    <mergeCell ref="E658:G658"/>
    <mergeCell ref="O658:R658"/>
    <mergeCell ref="F673:G673"/>
    <mergeCell ref="O673:R673"/>
    <mergeCell ref="E664:G664"/>
    <mergeCell ref="O664:R664"/>
    <mergeCell ref="F665:G665"/>
    <mergeCell ref="O665:R665"/>
    <mergeCell ref="C667:G667"/>
    <mergeCell ref="O667:R667"/>
    <mergeCell ref="B666:G666"/>
    <mergeCell ref="O666:R666"/>
    <mergeCell ref="F652:G652"/>
    <mergeCell ref="O652:R652"/>
    <mergeCell ref="E669:G669"/>
    <mergeCell ref="O669:R669"/>
    <mergeCell ref="E613:G613"/>
    <mergeCell ref="O613:R613"/>
    <mergeCell ref="B625:G625"/>
    <mergeCell ref="O625:R625"/>
    <mergeCell ref="C626:G626"/>
    <mergeCell ref="O626:R626"/>
    <mergeCell ref="D632:G632"/>
    <mergeCell ref="O632:R632"/>
    <mergeCell ref="D635:G635"/>
    <mergeCell ref="O635:R635"/>
    <mergeCell ref="D638:G638"/>
    <mergeCell ref="O638:R638"/>
    <mergeCell ref="E633:G633"/>
    <mergeCell ref="O633:R633"/>
    <mergeCell ref="E636:G636"/>
    <mergeCell ref="O636:R636"/>
    <mergeCell ref="F619:G619"/>
    <mergeCell ref="O619:R619"/>
    <mergeCell ref="F620:G620"/>
    <mergeCell ref="O620:R620"/>
    <mergeCell ref="F617:G617"/>
    <mergeCell ref="O617:R617"/>
    <mergeCell ref="F618:G618"/>
    <mergeCell ref="O618:R618"/>
    <mergeCell ref="E616:G616"/>
    <mergeCell ref="O616:R616"/>
    <mergeCell ref="D615:G615"/>
    <mergeCell ref="O615:R615"/>
    <mergeCell ref="F621:G621"/>
    <mergeCell ref="O621:R621"/>
    <mergeCell ref="F622:G622"/>
    <mergeCell ref="O622:R622"/>
    <mergeCell ref="F610:G610"/>
    <mergeCell ref="O610:R610"/>
    <mergeCell ref="F611:G611"/>
    <mergeCell ref="O611:R611"/>
    <mergeCell ref="F612:G612"/>
    <mergeCell ref="O612:R612"/>
    <mergeCell ref="F614:G614"/>
    <mergeCell ref="O614:R614"/>
    <mergeCell ref="F528:G528"/>
    <mergeCell ref="O528:R528"/>
    <mergeCell ref="D500:G500"/>
    <mergeCell ref="O500:R500"/>
    <mergeCell ref="D503:G503"/>
    <mergeCell ref="O503:R503"/>
    <mergeCell ref="D508:G508"/>
    <mergeCell ref="O508:R508"/>
    <mergeCell ref="F505:G505"/>
    <mergeCell ref="O505:R505"/>
    <mergeCell ref="D549:G549"/>
    <mergeCell ref="O549:R549"/>
    <mergeCell ref="D564:G564"/>
    <mergeCell ref="O564:R564"/>
    <mergeCell ref="D593:G593"/>
    <mergeCell ref="O593:R593"/>
    <mergeCell ref="E554:G554"/>
    <mergeCell ref="O554:R554"/>
    <mergeCell ref="E560:G560"/>
    <mergeCell ref="O560:R560"/>
    <mergeCell ref="E520:G520"/>
    <mergeCell ref="O520:R520"/>
    <mergeCell ref="E526:G526"/>
    <mergeCell ref="O526:R526"/>
    <mergeCell ref="F566:G566"/>
    <mergeCell ref="O566:R566"/>
    <mergeCell ref="F484:G484"/>
    <mergeCell ref="O484:R484"/>
    <mergeCell ref="D468:G468"/>
    <mergeCell ref="O468:R468"/>
    <mergeCell ref="D471:G471"/>
    <mergeCell ref="O471:R471"/>
    <mergeCell ref="D475:G475"/>
    <mergeCell ref="O475:R475"/>
    <mergeCell ref="F473:G473"/>
    <mergeCell ref="O473:R473"/>
    <mergeCell ref="F506:G506"/>
    <mergeCell ref="O506:R506"/>
    <mergeCell ref="D481:G481"/>
    <mergeCell ref="O481:R481"/>
    <mergeCell ref="D490:G490"/>
    <mergeCell ref="O490:R490"/>
    <mergeCell ref="D496:G496"/>
    <mergeCell ref="O496:R496"/>
    <mergeCell ref="E491:G491"/>
    <mergeCell ref="O491:R491"/>
    <mergeCell ref="E469:G469"/>
    <mergeCell ref="O469:R469"/>
    <mergeCell ref="E472:G472"/>
    <mergeCell ref="O472:R472"/>
    <mergeCell ref="F470:G470"/>
    <mergeCell ref="O470:R470"/>
    <mergeCell ref="E476:G476"/>
    <mergeCell ref="O476:R476"/>
    <mergeCell ref="E482:G482"/>
    <mergeCell ref="O482:R482"/>
    <mergeCell ref="D414:G414"/>
    <mergeCell ref="O414:R414"/>
    <mergeCell ref="D417:G417"/>
    <mergeCell ref="O417:R417"/>
    <mergeCell ref="D421:G421"/>
    <mergeCell ref="O421:R421"/>
    <mergeCell ref="F419:G419"/>
    <mergeCell ref="O419:R419"/>
    <mergeCell ref="F420:G420"/>
    <mergeCell ref="O420:R420"/>
    <mergeCell ref="F474:G474"/>
    <mergeCell ref="O474:R474"/>
    <mergeCell ref="D425:G425"/>
    <mergeCell ref="O425:R425"/>
    <mergeCell ref="D429:G429"/>
    <mergeCell ref="O429:R429"/>
    <mergeCell ref="D432:G432"/>
    <mergeCell ref="O432:R432"/>
    <mergeCell ref="F431:G431"/>
    <mergeCell ref="O431:R431"/>
    <mergeCell ref="E422:G422"/>
    <mergeCell ref="O422:R422"/>
    <mergeCell ref="E426:G426"/>
    <mergeCell ref="O426:R426"/>
    <mergeCell ref="E430:G430"/>
    <mergeCell ref="O430:R430"/>
    <mergeCell ref="F423:G423"/>
    <mergeCell ref="O423:R423"/>
    <mergeCell ref="F427:G427"/>
    <mergeCell ref="O427:R427"/>
    <mergeCell ref="F443:G443"/>
    <mergeCell ref="O443:R443"/>
    <mergeCell ref="E433:G433"/>
    <mergeCell ref="O433:R433"/>
    <mergeCell ref="D374:G374"/>
    <mergeCell ref="O374:R374"/>
    <mergeCell ref="D387:G387"/>
    <mergeCell ref="O387:R387"/>
    <mergeCell ref="E371:G371"/>
    <mergeCell ref="O371:R371"/>
    <mergeCell ref="E375:G375"/>
    <mergeCell ref="O375:R375"/>
    <mergeCell ref="C386:G386"/>
    <mergeCell ref="O386:R386"/>
    <mergeCell ref="D402:G402"/>
    <mergeCell ref="O402:R402"/>
    <mergeCell ref="D406:G406"/>
    <mergeCell ref="O406:R406"/>
    <mergeCell ref="D409:G409"/>
    <mergeCell ref="O409:R409"/>
    <mergeCell ref="F405:G405"/>
    <mergeCell ref="O405:R405"/>
    <mergeCell ref="F408:G408"/>
    <mergeCell ref="O408:R408"/>
    <mergeCell ref="E380:G380"/>
    <mergeCell ref="O380:R380"/>
    <mergeCell ref="E382:G382"/>
    <mergeCell ref="O382:R382"/>
    <mergeCell ref="F381:G381"/>
    <mergeCell ref="O381:R381"/>
    <mergeCell ref="E391:G391"/>
    <mergeCell ref="O391:R391"/>
    <mergeCell ref="E395:G395"/>
    <mergeCell ref="O395:R395"/>
    <mergeCell ref="D305:G305"/>
    <mergeCell ref="O305:R305"/>
    <mergeCell ref="D311:G311"/>
    <mergeCell ref="O311:R311"/>
    <mergeCell ref="D315:G315"/>
    <mergeCell ref="O315:R315"/>
    <mergeCell ref="E312:G312"/>
    <mergeCell ref="O312:R312"/>
    <mergeCell ref="F309:G309"/>
    <mergeCell ref="O309:R309"/>
    <mergeCell ref="D325:G325"/>
    <mergeCell ref="O325:R325"/>
    <mergeCell ref="D333:G333"/>
    <mergeCell ref="O333:R333"/>
    <mergeCell ref="E321:G321"/>
    <mergeCell ref="O321:R321"/>
    <mergeCell ref="E323:G323"/>
    <mergeCell ref="O323:R323"/>
    <mergeCell ref="E308:G308"/>
    <mergeCell ref="O308:R308"/>
    <mergeCell ref="E326:G326"/>
    <mergeCell ref="O326:R326"/>
    <mergeCell ref="E328:G328"/>
    <mergeCell ref="O328:R328"/>
    <mergeCell ref="E331:G331"/>
    <mergeCell ref="O331:R331"/>
    <mergeCell ref="F327:G327"/>
    <mergeCell ref="O327:R327"/>
    <mergeCell ref="F329:G329"/>
    <mergeCell ref="O329:R329"/>
    <mergeCell ref="F332:G332"/>
    <mergeCell ref="O332:R332"/>
    <mergeCell ref="D290:G290"/>
    <mergeCell ref="O290:R290"/>
    <mergeCell ref="E279:G279"/>
    <mergeCell ref="O279:R279"/>
    <mergeCell ref="E281:G281"/>
    <mergeCell ref="O281:R281"/>
    <mergeCell ref="C286:G286"/>
    <mergeCell ref="O286:R286"/>
    <mergeCell ref="D299:G299"/>
    <mergeCell ref="O299:R299"/>
    <mergeCell ref="D302:G302"/>
    <mergeCell ref="O302:R302"/>
    <mergeCell ref="E295:G295"/>
    <mergeCell ref="O295:R295"/>
    <mergeCell ref="E300:G300"/>
    <mergeCell ref="O300:R300"/>
    <mergeCell ref="C298:G298"/>
    <mergeCell ref="O298:R298"/>
    <mergeCell ref="F289:G289"/>
    <mergeCell ref="O289:R289"/>
    <mergeCell ref="E283:G283"/>
    <mergeCell ref="O283:R283"/>
    <mergeCell ref="E288:G288"/>
    <mergeCell ref="O288:R288"/>
    <mergeCell ref="E291:G291"/>
    <mergeCell ref="O291:R291"/>
    <mergeCell ref="F284:G284"/>
    <mergeCell ref="O284:R284"/>
    <mergeCell ref="C310:G310"/>
    <mergeCell ref="O310:R310"/>
    <mergeCell ref="D273:G273"/>
    <mergeCell ref="O273:R273"/>
    <mergeCell ref="E266:G266"/>
    <mergeCell ref="O266:R266"/>
    <mergeCell ref="E269:G269"/>
    <mergeCell ref="O269:R269"/>
    <mergeCell ref="D287:G287"/>
    <mergeCell ref="O287:R287"/>
    <mergeCell ref="E262:G262"/>
    <mergeCell ref="O262:R262"/>
    <mergeCell ref="E253:G253"/>
    <mergeCell ref="O253:R253"/>
    <mergeCell ref="E271:G271"/>
    <mergeCell ref="O271:R271"/>
    <mergeCell ref="E274:G274"/>
    <mergeCell ref="O274:R274"/>
    <mergeCell ref="E276:G276"/>
    <mergeCell ref="O276:R276"/>
    <mergeCell ref="F275:G275"/>
    <mergeCell ref="O275:R275"/>
    <mergeCell ref="F257:G257"/>
    <mergeCell ref="O257:R257"/>
    <mergeCell ref="D255:G255"/>
    <mergeCell ref="O255:R255"/>
    <mergeCell ref="B285:G285"/>
    <mergeCell ref="O285:R285"/>
    <mergeCell ref="F261:G261"/>
    <mergeCell ref="O261:R261"/>
    <mergeCell ref="E256:G256"/>
    <mergeCell ref="O256:R256"/>
    <mergeCell ref="E260:G260"/>
    <mergeCell ref="O260:R260"/>
    <mergeCell ref="F117:G117"/>
    <mergeCell ref="O117:R117"/>
    <mergeCell ref="D232:G232"/>
    <mergeCell ref="O232:R232"/>
    <mergeCell ref="E221:G221"/>
    <mergeCell ref="O221:R221"/>
    <mergeCell ref="E224:G224"/>
    <mergeCell ref="O224:R224"/>
    <mergeCell ref="D237:G237"/>
    <mergeCell ref="O237:R237"/>
    <mergeCell ref="D242:G242"/>
    <mergeCell ref="O242:R242"/>
    <mergeCell ref="E212:G212"/>
    <mergeCell ref="O212:R212"/>
    <mergeCell ref="F215:G215"/>
    <mergeCell ref="O215:R215"/>
    <mergeCell ref="F218:G218"/>
    <mergeCell ref="O218:R218"/>
    <mergeCell ref="F220:G220"/>
    <mergeCell ref="O220:R220"/>
    <mergeCell ref="F222:G222"/>
    <mergeCell ref="O222:R222"/>
    <mergeCell ref="F225:G225"/>
    <mergeCell ref="O225:R225"/>
    <mergeCell ref="D223:G223"/>
    <mergeCell ref="O223:R223"/>
    <mergeCell ref="F192:G192"/>
    <mergeCell ref="O192:R192"/>
    <mergeCell ref="F213:G213"/>
    <mergeCell ref="O213:R213"/>
    <mergeCell ref="E164:G164"/>
    <mergeCell ref="O164:R164"/>
    <mergeCell ref="C258:G258"/>
    <mergeCell ref="O258:R258"/>
    <mergeCell ref="D115:G115"/>
    <mergeCell ref="O115:R115"/>
    <mergeCell ref="D124:G124"/>
    <mergeCell ref="O124:R124"/>
    <mergeCell ref="D129:G129"/>
    <mergeCell ref="O129:R129"/>
    <mergeCell ref="E116:G116"/>
    <mergeCell ref="O116:R116"/>
    <mergeCell ref="E118:G118"/>
    <mergeCell ref="O118:R118"/>
    <mergeCell ref="E155:G155"/>
    <mergeCell ref="O155:R155"/>
    <mergeCell ref="D137:G137"/>
    <mergeCell ref="O137:R137"/>
    <mergeCell ref="D140:G140"/>
    <mergeCell ref="O140:R140"/>
    <mergeCell ref="D149:G149"/>
    <mergeCell ref="O149:R149"/>
    <mergeCell ref="E138:G138"/>
    <mergeCell ref="O138:R138"/>
    <mergeCell ref="E143:G143"/>
    <mergeCell ref="O143:R143"/>
    <mergeCell ref="E146:G146"/>
    <mergeCell ref="O146:R146"/>
    <mergeCell ref="E150:G150"/>
    <mergeCell ref="O150:R150"/>
    <mergeCell ref="F144:G144"/>
    <mergeCell ref="O144:R144"/>
    <mergeCell ref="F145:G145"/>
    <mergeCell ref="O145:R145"/>
    <mergeCell ref="C541:G541"/>
    <mergeCell ref="O541:R541"/>
    <mergeCell ref="C548:G548"/>
    <mergeCell ref="O548:R548"/>
    <mergeCell ref="D542:G542"/>
    <mergeCell ref="O542:R542"/>
    <mergeCell ref="B547:G547"/>
    <mergeCell ref="O547:R547"/>
    <mergeCell ref="E538:G538"/>
    <mergeCell ref="O538:R538"/>
    <mergeCell ref="C436:G436"/>
    <mergeCell ref="O436:R436"/>
    <mergeCell ref="C489:G489"/>
    <mergeCell ref="O489:R489"/>
    <mergeCell ref="C507:G507"/>
    <mergeCell ref="O507:R507"/>
    <mergeCell ref="D437:G437"/>
    <mergeCell ref="O437:R437"/>
    <mergeCell ref="E486:G486"/>
    <mergeCell ref="O486:R486"/>
    <mergeCell ref="F445:G445"/>
    <mergeCell ref="O445:R445"/>
    <mergeCell ref="F493:G493"/>
    <mergeCell ref="O493:R493"/>
    <mergeCell ref="F494:G494"/>
    <mergeCell ref="O494:R494"/>
    <mergeCell ref="E438:G438"/>
    <mergeCell ref="O438:R438"/>
    <mergeCell ref="E444:G444"/>
    <mergeCell ref="O444:R444"/>
    <mergeCell ref="F453:G453"/>
    <mergeCell ref="O453:R453"/>
    <mergeCell ref="C183:G183"/>
    <mergeCell ref="O183:R183"/>
    <mergeCell ref="D171:G171"/>
    <mergeCell ref="D16:G16"/>
    <mergeCell ref="O16:R16"/>
    <mergeCell ref="D20:G20"/>
    <mergeCell ref="O20:R20"/>
    <mergeCell ref="D24:G24"/>
    <mergeCell ref="O24:R24"/>
    <mergeCell ref="O19:R19"/>
    <mergeCell ref="C23:G23"/>
    <mergeCell ref="O23:R23"/>
    <mergeCell ref="O38:R38"/>
    <mergeCell ref="D46:G46"/>
    <mergeCell ref="O46:R46"/>
    <mergeCell ref="D51:G51"/>
    <mergeCell ref="O51:R51"/>
    <mergeCell ref="D56:G56"/>
    <mergeCell ref="O56:R56"/>
    <mergeCell ref="E39:G39"/>
    <mergeCell ref="O39:R39"/>
    <mergeCell ref="E44:G44"/>
    <mergeCell ref="C37:G37"/>
    <mergeCell ref="O37:R37"/>
    <mergeCell ref="C55:G55"/>
    <mergeCell ref="O55:R55"/>
    <mergeCell ref="D33:G33"/>
    <mergeCell ref="O33:R33"/>
    <mergeCell ref="D38:G38"/>
    <mergeCell ref="B54:G54"/>
    <mergeCell ref="O54:R54"/>
    <mergeCell ref="O99:R99"/>
    <mergeCell ref="D346:G346"/>
    <mergeCell ref="O346:R346"/>
    <mergeCell ref="C401:G401"/>
    <mergeCell ref="O401:R401"/>
    <mergeCell ref="C413:G413"/>
    <mergeCell ref="O413:R413"/>
    <mergeCell ref="D394:G394"/>
    <mergeCell ref="O394:R394"/>
    <mergeCell ref="D398:G398"/>
    <mergeCell ref="O398:R398"/>
    <mergeCell ref="B412:G412"/>
    <mergeCell ref="O412:R412"/>
    <mergeCell ref="D352:G352"/>
    <mergeCell ref="O352:R352"/>
    <mergeCell ref="D356:G356"/>
    <mergeCell ref="O356:R356"/>
    <mergeCell ref="D361:G361"/>
    <mergeCell ref="O361:R361"/>
    <mergeCell ref="E353:G353"/>
    <mergeCell ref="O353:R353"/>
    <mergeCell ref="E357:G357"/>
    <mergeCell ref="O357:R357"/>
    <mergeCell ref="F390:G390"/>
    <mergeCell ref="O390:R390"/>
    <mergeCell ref="E347:G347"/>
    <mergeCell ref="O347:R347"/>
    <mergeCell ref="F392:G392"/>
    <mergeCell ref="O392:R392"/>
    <mergeCell ref="E399:G399"/>
    <mergeCell ref="O399:R399"/>
    <mergeCell ref="E403:G403"/>
    <mergeCell ref="O403:R403"/>
    <mergeCell ref="D184:G184"/>
    <mergeCell ref="O184:R184"/>
    <mergeCell ref="D187:G187"/>
    <mergeCell ref="O187:R187"/>
    <mergeCell ref="D190:G190"/>
    <mergeCell ref="O190:R190"/>
    <mergeCell ref="E188:G188"/>
    <mergeCell ref="O188:R188"/>
    <mergeCell ref="F186:G186"/>
    <mergeCell ref="O186:R186"/>
    <mergeCell ref="D197:G197"/>
    <mergeCell ref="O197:R197"/>
    <mergeCell ref="B435:G435"/>
    <mergeCell ref="O435:R435"/>
    <mergeCell ref="B540:G540"/>
    <mergeCell ref="O540:R540"/>
    <mergeCell ref="C424:G424"/>
    <mergeCell ref="O424:R424"/>
    <mergeCell ref="C428:G428"/>
    <mergeCell ref="O428:R428"/>
    <mergeCell ref="B230:G230"/>
    <mergeCell ref="O230:R230"/>
    <mergeCell ref="B240:G240"/>
    <mergeCell ref="O240:R240"/>
    <mergeCell ref="C201:G201"/>
    <mergeCell ref="O201:R201"/>
    <mergeCell ref="C231:G231"/>
    <mergeCell ref="O231:R231"/>
    <mergeCell ref="C360:G360"/>
    <mergeCell ref="O360:R360"/>
    <mergeCell ref="C367:G367"/>
    <mergeCell ref="O367:R367"/>
    <mergeCell ref="C80:G80"/>
    <mergeCell ref="O80:R80"/>
    <mergeCell ref="C86:G86"/>
    <mergeCell ref="O86:R86"/>
    <mergeCell ref="C93:G93"/>
    <mergeCell ref="O93:R93"/>
    <mergeCell ref="D90:G90"/>
    <mergeCell ref="O90:R90"/>
    <mergeCell ref="E88:G88"/>
    <mergeCell ref="O88:R88"/>
    <mergeCell ref="C114:G114"/>
    <mergeCell ref="O114:R114"/>
    <mergeCell ref="E111:G111"/>
    <mergeCell ref="O111:R111"/>
    <mergeCell ref="F101:G101"/>
    <mergeCell ref="B182:G182"/>
    <mergeCell ref="O182:R182"/>
    <mergeCell ref="C170:G170"/>
    <mergeCell ref="O170:R170"/>
    <mergeCell ref="C175:G175"/>
    <mergeCell ref="O175:R175"/>
    <mergeCell ref="D110:G110"/>
    <mergeCell ref="O110:R110"/>
    <mergeCell ref="E105:G105"/>
    <mergeCell ref="O105:R105"/>
    <mergeCell ref="E107:G107"/>
    <mergeCell ref="O107:R107"/>
    <mergeCell ref="E82:G82"/>
    <mergeCell ref="O82:R82"/>
    <mergeCell ref="O171:R171"/>
    <mergeCell ref="D176:G176"/>
    <mergeCell ref="O176:R176"/>
    <mergeCell ref="C336:G336"/>
    <mergeCell ref="O336:R336"/>
    <mergeCell ref="C351:G351"/>
    <mergeCell ref="O351:R351"/>
    <mergeCell ref="C355:G355"/>
    <mergeCell ref="O355:R355"/>
    <mergeCell ref="D337:G337"/>
    <mergeCell ref="O337:R337"/>
    <mergeCell ref="B36:G36"/>
    <mergeCell ref="O36:R36"/>
    <mergeCell ref="C15:G15"/>
    <mergeCell ref="O15:R15"/>
    <mergeCell ref="C19:G19"/>
    <mergeCell ref="B79:G79"/>
    <mergeCell ref="O79:R79"/>
    <mergeCell ref="B97:G97"/>
    <mergeCell ref="O97:R97"/>
    <mergeCell ref="C61:G61"/>
    <mergeCell ref="O61:R61"/>
    <mergeCell ref="C72:G72"/>
    <mergeCell ref="O72:R72"/>
    <mergeCell ref="B169:G169"/>
    <mergeCell ref="O169:R169"/>
    <mergeCell ref="B174:G174"/>
    <mergeCell ref="O174:R174"/>
    <mergeCell ref="C148:G148"/>
    <mergeCell ref="O148:R148"/>
    <mergeCell ref="C162:G162"/>
    <mergeCell ref="O162:R162"/>
    <mergeCell ref="O101:R101"/>
    <mergeCell ref="B113:G113"/>
    <mergeCell ref="O113:R113"/>
    <mergeCell ref="B10:B12"/>
    <mergeCell ref="E10:E12"/>
    <mergeCell ref="F10:F12"/>
    <mergeCell ref="B14:G14"/>
    <mergeCell ref="O14:R14"/>
    <mergeCell ref="O73:R73"/>
    <mergeCell ref="E68:G68"/>
    <mergeCell ref="O68:R68"/>
    <mergeCell ref="E70:G70"/>
    <mergeCell ref="O70:R70"/>
    <mergeCell ref="D76:G76"/>
    <mergeCell ref="I10:L12"/>
    <mergeCell ref="S10:S12"/>
    <mergeCell ref="T10:T12"/>
    <mergeCell ref="U10:U12"/>
    <mergeCell ref="I13:L13"/>
    <mergeCell ref="G7:U7"/>
    <mergeCell ref="M10:M12"/>
    <mergeCell ref="N10:N12"/>
    <mergeCell ref="G10:G12"/>
    <mergeCell ref="H10:H12"/>
    <mergeCell ref="C10:C12"/>
    <mergeCell ref="D10:D12"/>
    <mergeCell ref="D62:G62"/>
    <mergeCell ref="O62:R62"/>
    <mergeCell ref="D67:G67"/>
    <mergeCell ref="O67:R67"/>
    <mergeCell ref="D73:G73"/>
    <mergeCell ref="F75:G75"/>
    <mergeCell ref="O75:R75"/>
    <mergeCell ref="F45:G45"/>
    <mergeCell ref="O45:R45"/>
  </mergeCells>
  <pageMargins left="0.78740157480314965" right="0.39370078740157483" top="0.59055118110236227" bottom="0.39370078740157483" header="0.51181102362204722" footer="0.51181102362204722"/>
  <pageSetup paperSize="9" scale="67"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Бюджет_2</vt:lpstr>
      <vt:lpstr>Бюджет_2!Заголовки_для_печати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Грига Ирина Владимировна</cp:lastModifiedBy>
  <cp:lastPrinted>2022-10-11T05:49:42Z</cp:lastPrinted>
  <dcterms:created xsi:type="dcterms:W3CDTF">2022-10-11T05:14:59Z</dcterms:created>
  <dcterms:modified xsi:type="dcterms:W3CDTF">2022-10-13T05:12:11Z</dcterms:modified>
</cp:coreProperties>
</file>